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URHOSPITAL\"/>
    </mc:Choice>
  </mc:AlternateContent>
  <xr:revisionPtr revIDLastSave="0" documentId="13_ncr:1_{4A6E299C-7CD2-4145-8499-BC1F1B69E4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5" i="1" l="1"/>
  <c r="C15" i="1" l="1"/>
  <c r="C7" i="1"/>
  <c r="D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A1E5AA1-42AF-40E6-9703-DF0BF60F40B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AA7587C-B6AA-4AD8-80C7-09BB2CCB8EB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<sst xmlns="http://schemas.openxmlformats.org/spreadsheetml/2006/main" count="198" uniqueCount="192">
  <si>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</si>
  <si>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</si>
  <si>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</si>
  <si>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</si>
  <si>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</si>
  <si>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</si>
  <si>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</si>
  <si>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</si>
  <si>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</si>
  <si>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</si>
  <si>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</si>
  <si>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</si>
  <si>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</si>
  <si>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</si>
  <si>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</si>
  <si>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</si>
  <si>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</si>
  <si>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</si>
  <si>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</si>
  <si>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</si>
  <si>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</si>
  <si>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</si>
  <si>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</si>
  <si>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</si>
  <si>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</si>
  <si>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</si>
  <si>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</si>
  <si>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</si>
  <si>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</si>
  <si>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ENTREGADO</t>
  </si>
  <si>
    <t>RECIBIDO</t>
  </si>
  <si>
    <t>VERIFICADO</t>
  </si>
  <si>
    <t>BANDEJA SUPERIOR</t>
  </si>
  <si>
    <t>DESCRIPCIÓN</t>
  </si>
  <si>
    <t>MEDIDOR DE PROFUNDIDAD</t>
  </si>
  <si>
    <t xml:space="preserve">MOTOR NEGRO </t>
  </si>
  <si>
    <t>ANCLAJE DE PINES HASTA 2.0MM</t>
  </si>
  <si>
    <t>ANCLAJE DE PINES HASTA 1.5MM</t>
  </si>
  <si>
    <t xml:space="preserve">ANCLAJE JACOBS </t>
  </si>
  <si>
    <t>JTI</t>
  </si>
  <si>
    <t>ANCLAJE DE BROCA</t>
  </si>
  <si>
    <t xml:space="preserve">PROTECTOR DE BATERIAS </t>
  </si>
  <si>
    <t>CLINICA SURHOSPITAL</t>
  </si>
  <si>
    <t>0990277583001</t>
  </si>
  <si>
    <t xml:space="preserve"> INQ</t>
  </si>
  <si>
    <t>JOSE MASCOTE 2123 ENTRE HUANCAVILCA Y CAPITAN NAJERA</t>
  </si>
  <si>
    <t>DR. BORIS</t>
  </si>
  <si>
    <t>3:00PM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</si>
  <si>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</si>
  <si>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</si>
  <si>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</si>
  <si>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</si>
  <si>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</si>
  <si>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</si>
  <si>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</si>
  <si>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</si>
  <si>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</si>
  <si>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</si>
  <si>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</si>
  <si>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</si>
  <si>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</si>
  <si>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</si>
  <si>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</si>
  <si>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</si>
  <si>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</si>
  <si>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</si>
  <si>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</si>
  <si>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</si>
  <si>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</si>
  <si>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</si>
  <si>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</si>
  <si>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210936629</t>
  </si>
  <si>
    <t>TORNILLO CANULADO 4.0*54 mm ACERO</t>
  </si>
  <si>
    <t>116.155</t>
  </si>
  <si>
    <t>TORNILLO CANULADO 4.0*55mm ACERO</t>
  </si>
  <si>
    <t>116.158</t>
  </si>
  <si>
    <t>TORNILLO CANULADO 4.0*58mm ACERO</t>
  </si>
  <si>
    <t>116.160</t>
  </si>
  <si>
    <t>TORNILLO CANULADO 4.0*60mm ACERO</t>
  </si>
  <si>
    <t>115.030</t>
  </si>
  <si>
    <t>220445447</t>
  </si>
  <si>
    <t>ARANDELA 3.5mm ACERO</t>
  </si>
  <si>
    <t>INSTRUMENTAL TORNILLO CANULADO 4.0MM ACERO</t>
  </si>
  <si>
    <t>CODIGO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</si>
  <si>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</si>
  <si>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</si>
  <si>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</si>
  <si>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</si>
  <si>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</si>
  <si>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</si>
  <si>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</si>
  <si>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</si>
  <si>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</si>
  <si>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</si>
  <si>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</si>
  <si>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</si>
  <si>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</si>
  <si>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</si>
  <si>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</si>
  <si>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</si>
  <si>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</si>
  <si>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</si>
  <si>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</si>
  <si>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</si>
  <si>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</si>
  <si>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Q.080.13</t>
  </si>
  <si>
    <t xml:space="preserve">Pine De 1.0MM </t>
  </si>
  <si>
    <t xml:space="preserve">Pines De 1.2MM 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</si>
  <si>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</si>
  <si>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</si>
  <si>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</si>
  <si>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</si>
  <si>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</si>
  <si>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</si>
  <si>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</si>
  <si>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</si>
  <si>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</si>
  <si>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</si>
  <si>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</si>
  <si>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</si>
  <si>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</si>
  <si>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</si>
  <si>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</si>
  <si>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</si>
  <si>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</si>
  <si>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</si>
  <si>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</si>
  <si>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</si>
  <si>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</si>
  <si>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</si>
  <si>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</si>
  <si>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</si>
  <si>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</si>
  <si>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</si>
  <si>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</si>
  <si>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</si>
  <si>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</si>
  <si>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</si>
  <si>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</si>
  <si>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465.510</t>
  </si>
  <si>
    <t>190805276</t>
  </si>
  <si>
    <t xml:space="preserve">TORNILLO CANULADO 6.5*110mm ACERO </t>
  </si>
  <si>
    <t>115.020</t>
  </si>
  <si>
    <t>200316715</t>
  </si>
  <si>
    <t>ARANDELA 4.5mm ACERO</t>
  </si>
  <si>
    <t xml:space="preserve">ANCLAJE DE REAMER </t>
  </si>
  <si>
    <t xml:space="preserve">JACOBS </t>
  </si>
  <si>
    <t xml:space="preserve">LLAVE JACOBS </t>
  </si>
  <si>
    <t>2310111003-001</t>
  </si>
  <si>
    <t>2310111004-001</t>
  </si>
  <si>
    <t>2310111005-001</t>
  </si>
  <si>
    <t>2310111001-001</t>
  </si>
  <si>
    <t>MOTOR DE ANCLAJES NEGRO No. 1</t>
  </si>
  <si>
    <t>BATERIAS ROJAS AUXENIN #5Y #6</t>
  </si>
  <si>
    <t>INSTRUMENTAL TORNILLOS CANULADOS 6.5mm ACERO</t>
  </si>
  <si>
    <t>GUIA AJUSTABLE</t>
  </si>
  <si>
    <t>ATORNILLADOR HEXAGONAL CON CAMISA</t>
  </si>
  <si>
    <t>GUIA PARALELA AJUSTABLE</t>
  </si>
  <si>
    <t>LLAVE DOBLE BOCA # 10</t>
  </si>
  <si>
    <t>BANDEJA MEDIA</t>
  </si>
  <si>
    <t>GUIA DE BROCA CON DILATADOR PARA BROCA CANULADA 4.5mm</t>
  </si>
  <si>
    <t>CAMISA DE PROTECCION</t>
  </si>
  <si>
    <t>MANGUITO PARA GUIA</t>
  </si>
  <si>
    <t>ATORNILLADOR CANULADO HEXAGONAL</t>
  </si>
  <si>
    <t>PINZA SUJETA TORNILLOS</t>
  </si>
  <si>
    <t>LLAVE EN L</t>
  </si>
  <si>
    <t>BANDEJA INFERIOR</t>
  </si>
  <si>
    <t>BROCA CANULADA CON TOPE 4.5 MM</t>
  </si>
  <si>
    <t>BROCA CANULADA  4.5 MM</t>
  </si>
  <si>
    <t>MACHO DE CANULADO (TARRAJA EN T)</t>
  </si>
  <si>
    <t xml:space="preserve">AVELLANADOR CANULADO 8MM EN T </t>
  </si>
  <si>
    <t>GUIAS ROSCADAS 1.8</t>
  </si>
  <si>
    <t xml:space="preserve">PIN DE GUIA 2.0 MM </t>
  </si>
  <si>
    <t>AGUJA DE LIMPIEZA 2.0MM</t>
  </si>
  <si>
    <t>PINZA EN PUNTA MEDIANA</t>
  </si>
  <si>
    <t xml:space="preserve">INSTRUMENTAL BASICO 3.5 </t>
  </si>
  <si>
    <t>DESCRIPCION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</si>
  <si>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</si>
  <si>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</si>
  <si>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</si>
  <si>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</si>
  <si>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</si>
  <si>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</si>
  <si>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</si>
  <si>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ARANDELA</t>
  </si>
  <si>
    <t>CLAN DE LAYNE MEDIANOS</t>
  </si>
  <si>
    <t>OSTEOTOMO</t>
  </si>
  <si>
    <t>GUBIA</t>
  </si>
  <si>
    <t>MARTILLO</t>
  </si>
  <si>
    <t>CURETA</t>
  </si>
  <si>
    <t>GANCHOS</t>
  </si>
  <si>
    <t>BROCA 2.7 LARGA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</si>
</sst>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-&quot;$&quot;\ * #,##0.00_-;\-&quot;$&quot;\ * #,##0.00_-;_-&quot;$&quot;\ * &quot;-&quot;??_-;_-@_-"/>
    <numFmt numFmtId="168" formatCode="_ &quot;$&quot;* #,##0_ ;_ &quot;$&quot;* \-#,##0_ ;_ &quot;$&quot;* &quot;-&quot;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i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i/>
      <sz val="14"/>
      <color theme="0"/>
      <name val="Arial"/>
      <family val="2"/>
    </font>
    <font>
      <sz val="14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rgb="FFDEEAF6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9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1" fillId="0" borderId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2" fillId="0" borderId="0"/>
    <xf numFmtId="0" fontId="23" fillId="0" borderId="0"/>
    <xf numFmtId="168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2" fillId="0" borderId="0"/>
    <xf numFmtId="0" fontId="21" fillId="0" borderId="0"/>
    <xf numFmtId="0" fontId="24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5" fillId="0" borderId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</cellStyleXfs>
  <cellXfs count="10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6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left"/>
    </xf>
    <xf numFmtId="0" fontId="12" fillId="0" borderId="2" xfId="0" applyFont="1" applyBorder="1"/>
    <xf numFmtId="0" fontId="13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5" borderId="16" xfId="0" applyNumberFormat="1" applyFont="1" applyFill="1" applyBorder="1" applyAlignment="1">
      <alignment horizontal="center"/>
    </xf>
    <xf numFmtId="49" fontId="12" fillId="5" borderId="18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0" fontId="13" fillId="0" borderId="16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29" fillId="3" borderId="1" xfId="0" applyFont="1" applyFill="1" applyBorder="1" applyAlignment="1">
      <alignment horizontal="center"/>
    </xf>
    <xf numFmtId="0" fontId="28" fillId="0" borderId="15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3" fontId="12" fillId="0" borderId="1" xfId="1" applyNumberFormat="1" applyFont="1" applyBorder="1" applyAlignment="1" applyProtection="1">
      <alignment horizontal="center" readingOrder="1"/>
      <protection locked="0"/>
    </xf>
    <xf numFmtId="0" fontId="12" fillId="0" borderId="1" xfId="1" applyFont="1" applyBorder="1" applyAlignment="1" applyProtection="1">
      <alignment readingOrder="1"/>
      <protection locked="0"/>
    </xf>
    <xf numFmtId="49" fontId="12" fillId="0" borderId="1" xfId="1" applyNumberFormat="1" applyFont="1" applyBorder="1" applyAlignment="1" applyProtection="1">
      <alignment horizontal="center" readingOrder="1"/>
      <protection locked="0"/>
    </xf>
    <xf numFmtId="0" fontId="28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30" fillId="0" borderId="1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30" fillId="0" borderId="15" xfId="0" applyFont="1" applyBorder="1" applyAlignment="1">
      <alignment horizontal="left"/>
    </xf>
    <xf numFmtId="0" fontId="12" fillId="0" borderId="0" xfId="0" applyFont="1"/>
    <xf numFmtId="0" fontId="7" fillId="0" borderId="0" xfId="0" applyFont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49" fontId="12" fillId="0" borderId="0" xfId="0" applyNumberFormat="1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49" fontId="31" fillId="0" borderId="19" xfId="0" applyNumberFormat="1" applyFont="1" applyBorder="1" applyAlignment="1">
      <alignment horizontal="center"/>
    </xf>
    <xf numFmtId="1" fontId="31" fillId="0" borderId="19" xfId="0" applyNumberFormat="1" applyFont="1" applyBorder="1" applyAlignment="1">
      <alignment horizontal="center"/>
    </xf>
    <xf numFmtId="0" fontId="31" fillId="7" borderId="19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28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3" fillId="0" borderId="15" xfId="0" applyFont="1" applyBorder="1" applyAlignment="1">
      <alignment horizontal="center"/>
    </xf>
    <xf numFmtId="0" fontId="26" fillId="6" borderId="0" xfId="0" applyFont="1" applyFill="1" applyAlignment="1">
      <alignment horizontal="center"/>
    </xf>
    <xf numFmtId="0" fontId="26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</cellXfs>
  <cellStyles count="59">
    <cellStyle name="Moneda [0] 2" xfId="9" xr:uid="{A0A8D85E-0ADB-486D-83AA-2438619542D4}"/>
    <cellStyle name="Moneda [0] 2 2" xfId="13" xr:uid="{B0A4937A-3D85-4F64-9794-B5B5A36D49E0}"/>
    <cellStyle name="Moneda [0] 2 3" xfId="32" xr:uid="{CB38CE56-1A26-4C39-BE1D-4A53021602DF}"/>
    <cellStyle name="Moneda [0] 3" xfId="14" xr:uid="{ACAB3B1C-8C0E-4A14-A415-35A6269C1143}"/>
    <cellStyle name="Moneda [0] 3 2" xfId="42" xr:uid="{7D0DE264-44D8-4CB1-A58D-BE176389B564}"/>
    <cellStyle name="Moneda [0] 4" xfId="24" xr:uid="{03561C08-3D4D-4216-9734-73791BC3D78B}"/>
    <cellStyle name="Moneda 10" xfId="19" xr:uid="{02CF18EB-43D0-43E5-BD26-9FFC3D520003}"/>
    <cellStyle name="Moneda 11" xfId="26" xr:uid="{A473B5F7-2856-400B-9EB5-4229EFD27ED8}"/>
    <cellStyle name="Moneda 12" xfId="31" xr:uid="{CDD9ACE5-41AB-4A5D-B1EF-F5B05AE5B96A}"/>
    <cellStyle name="Moneda 13" xfId="30" xr:uid="{96036D5B-AB8A-404F-BD88-9C60AC609575}"/>
    <cellStyle name="Moneda 14" xfId="25" xr:uid="{372E132B-9DD0-456B-8827-5530225DA656}"/>
    <cellStyle name="Moneda 15" xfId="29" xr:uid="{70C08B77-1549-49D0-ACA4-F844276A8D2A}"/>
    <cellStyle name="Moneda 16" xfId="27" xr:uid="{351A9F60-FFBB-4864-BC67-F7E19BB9A25B}"/>
    <cellStyle name="Moneda 17" xfId="34" xr:uid="{1B6FD1D9-E0B5-4FE4-8669-2F2EBD77548D}"/>
    <cellStyle name="Moneda 18" xfId="35" xr:uid="{2B84D755-FFB6-4DDD-91C5-9C80549FDA5D}"/>
    <cellStyle name="Moneda 19" xfId="36" xr:uid="{7818B9CF-7B7F-4EAB-9814-7986A638EB36}"/>
    <cellStyle name="Moneda 19 2" xfId="37" xr:uid="{4D5A2F6C-0370-49DD-AA0D-9B3664DD8795}"/>
    <cellStyle name="Moneda 19 3" xfId="55" xr:uid="{A90FF9BF-53FB-43ED-9CE6-AD0EC8DC43FE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0" xfId="33" xr:uid="{F7E167B2-5103-477D-8CE8-689045007AFB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2" xr:uid="{9D157DF9-5FAE-4C12-841A-53B151F279B4}"/>
    <cellStyle name="Moneda 28" xfId="53" xr:uid="{9D0D4D6B-FC9C-4C38-B8E9-AA8B2CA38A3B}"/>
    <cellStyle name="Moneda 29" xfId="54" xr:uid="{4085B815-A5F4-4C03-A8C4-D67160082C98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3" xfId="10" xr:uid="{72A1FFA7-5D87-4F5E-81CB-05FD790E4FE2}"/>
    <cellStyle name="Moneda 3 2 3 2" xfId="15" xr:uid="{050893B8-888F-4E15-97D7-DA15285F1DC7}"/>
    <cellStyle name="Moneda 30" xfId="56" xr:uid="{5A7546C2-ACB2-46EC-A532-243C8A76F0FA}"/>
    <cellStyle name="Moneda 31" xfId="57" xr:uid="{EC6B95BE-80A8-49D9-A785-60A9678EF30B}"/>
    <cellStyle name="Moneda 32" xfId="58" xr:uid="{F39AEE5A-06EC-4B92-B346-81ADA32AA9A9}"/>
    <cellStyle name="Moneda 4" xfId="12" xr:uid="{38D84062-10E9-436E-B57C-9EA85747B0DB}"/>
    <cellStyle name="Moneda 5" xfId="16" xr:uid="{C963DCC1-B435-458A-8D9A-82097EFE96F7}"/>
    <cellStyle name="Moneda 6" xfId="18" xr:uid="{9058635A-D7F0-4751-BFD7-D7D97B74294E}"/>
    <cellStyle name="Moneda 7" xfId="21" xr:uid="{E371129D-AF4F-41D7-BFB2-19852CB33E4D}"/>
    <cellStyle name="Moneda 8" xfId="8" xr:uid="{E950EFE3-86DC-40B3-93E0-620389E2D14D}"/>
    <cellStyle name="Moneda 9" xfId="20" xr:uid="{CE8EE89B-49FB-4DC8-A274-7D3D3CFF42B4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2"/>
  <sheetViews>
    <sheetView showGridLines="0" tabSelected="1" view="pageBreakPreview" topLeftCell="A129" zoomScaleNormal="100" zoomScaleSheetLayoutView="100" workbookViewId="0">
      <selection activeCell="D136" sqref="D13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55" t="s">
        <v>22</v>
      </c>
      <c r="D2" s="51" t="s">
        <v>21</v>
      </c>
      <c r="E2" s="52"/>
      <c r="F2" s="1"/>
      <c r="G2" s="1"/>
      <c r="H2" s="1"/>
      <c r="I2" s="1"/>
      <c r="J2" s="2"/>
      <c r="K2" s="3"/>
    </row>
    <row r="3" spans="1:14" customFormat="1" ht="20.100000000000001" customHeight="1" thickBot="1">
      <c r="A3" s="32"/>
      <c r="B3" s="33"/>
      <c r="C3" s="56"/>
      <c r="D3" s="34" t="s">
        <v>24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2"/>
      <c r="B4" s="33"/>
      <c r="C4" s="53" t="s">
        <v>23</v>
      </c>
      <c r="D4" s="57" t="s">
        <v>25</v>
      </c>
      <c r="E4" s="58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54"/>
      <c r="D5" s="59" t="s">
        <v>26</v>
      </c>
      <c r="E5" s="60"/>
      <c r="F5" s="4"/>
      <c r="G5" s="4"/>
      <c r="H5" s="4"/>
      <c r="I5" s="4"/>
      <c r="J5" s="4"/>
      <c r="K5" s="4"/>
      <c r="L5" s="50"/>
      <c r="M5" s="50"/>
      <c r="N5" s="6"/>
    </row>
    <row r="6" spans="1:14" ht="20.100000000000001" customHeight="1">
      <c r="A6" s="7"/>
      <c r="B6" s="7"/>
      <c r="C6" s="7"/>
      <c r="D6" s="7"/>
      <c r="E6" s="7"/>
      <c r="L6" s="50"/>
      <c r="M6" s="50"/>
    </row>
    <row r="7" spans="1:14" ht="20.100000000000001" customHeight="1">
      <c r="A7" s="8" t="s">
        <v>0</v>
      </c>
      <c r="B7" s="8"/>
      <c r="C7" s="9">
        <f ca="1">NOW()</f>
        <v>45262.549637615739</v>
      </c>
      <c r="D7" s="8" t="s">
        <v>1</v>
      </c>
      <c r="E7" s="31">
        <v>20231201768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11" t="s">
        <v>42</v>
      </c>
      <c r="D9" s="12" t="s">
        <v>3</v>
      </c>
      <c r="E9" s="36" t="s">
        <v>43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48" t="s">
        <v>19</v>
      </c>
      <c r="B11" s="49"/>
      <c r="C11" s="11" t="s">
        <v>42</v>
      </c>
      <c r="D11" s="12" t="s">
        <v>20</v>
      </c>
      <c r="E11" s="30" t="s">
        <v>44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45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f ca="1">NOW()</f>
        <v>45262.549637615739</v>
      </c>
      <c r="D15" s="12" t="s">
        <v>7</v>
      </c>
      <c r="E15" s="14" t="s">
        <v>47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46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68" t="s">
        <v>48</v>
      </c>
      <c r="B24" s="65" t="s">
        <v>49</v>
      </c>
      <c r="C24" s="67" t="s">
        <v>50</v>
      </c>
      <c r="D24" s="63">
        <v>0</v>
      </c>
      <c r="E24" s="40"/>
      <c r="L24" s="17"/>
      <c r="M24" s="17"/>
    </row>
    <row r="25" spans="1:13" ht="20.100000000000001" customHeight="1">
      <c r="A25" s="66" t="s">
        <v>51</v>
      </c>
      <c r="B25" s="65">
        <v>210431404</v>
      </c>
      <c r="C25" s="67" t="s">
        <v>52</v>
      </c>
      <c r="D25" s="63">
        <v>6</v>
      </c>
      <c r="E25" s="40"/>
      <c r="L25" s="17"/>
      <c r="M25" s="17"/>
    </row>
    <row r="26" spans="1:13" ht="20.100000000000001" customHeight="1">
      <c r="A26" s="66" t="s">
        <v>53</v>
      </c>
      <c r="B26" s="65">
        <v>210936625</v>
      </c>
      <c r="C26" s="67" t="s">
        <v>54</v>
      </c>
      <c r="D26" s="63">
        <v>3</v>
      </c>
      <c r="E26" s="40"/>
      <c r="L26" s="17"/>
      <c r="M26" s="17"/>
    </row>
    <row r="27" spans="1:13" ht="20.100000000000001" customHeight="1">
      <c r="A27" s="66" t="s">
        <v>55</v>
      </c>
      <c r="B27" s="65">
        <v>201023154</v>
      </c>
      <c r="C27" s="67" t="s">
        <v>56</v>
      </c>
      <c r="D27" s="63">
        <v>3</v>
      </c>
      <c r="E27" s="40"/>
      <c r="L27" s="17"/>
      <c r="M27" s="17"/>
    </row>
    <row r="28" spans="1:13" ht="20.100000000000001" customHeight="1">
      <c r="A28" s="66" t="s">
        <v>57</v>
      </c>
      <c r="B28" s="65">
        <v>210936627</v>
      </c>
      <c r="C28" s="67" t="s">
        <v>58</v>
      </c>
      <c r="D28" s="63">
        <v>3</v>
      </c>
      <c r="E28" s="40"/>
      <c r="L28" s="17"/>
      <c r="M28" s="17"/>
    </row>
    <row r="29" spans="1:13" ht="20.100000000000001" customHeight="1">
      <c r="A29" s="66" t="s">
        <v>59</v>
      </c>
      <c r="B29" s="65">
        <v>210936628</v>
      </c>
      <c r="C29" s="67" t="s">
        <v>60</v>
      </c>
      <c r="D29" s="63">
        <v>3</v>
      </c>
      <c r="E29" s="40"/>
      <c r="L29" s="17"/>
      <c r="M29" s="17"/>
    </row>
    <row r="30" spans="1:13" ht="20.100000000000001" customHeight="1">
      <c r="A30" s="66" t="s">
        <v>61</v>
      </c>
      <c r="B30" s="65">
        <v>210936629</v>
      </c>
      <c r="C30" s="67" t="s">
        <v>62</v>
      </c>
      <c r="D30" s="63">
        <v>3</v>
      </c>
      <c r="E30" s="40"/>
      <c r="L30" s="17"/>
      <c r="M30" s="17"/>
    </row>
    <row r="31" spans="1:13" ht="20.100000000000001" customHeight="1">
      <c r="A31" s="66" t="s">
        <v>63</v>
      </c>
      <c r="B31" s="65">
        <v>210936630</v>
      </c>
      <c r="C31" s="67" t="s">
        <v>64</v>
      </c>
      <c r="D31" s="63">
        <v>2</v>
      </c>
      <c r="E31" s="40"/>
      <c r="L31" s="17"/>
      <c r="M31" s="17"/>
    </row>
    <row r="32" spans="1:13" ht="20.100000000000001" customHeight="1">
      <c r="A32" s="66" t="s">
        <v>65</v>
      </c>
      <c r="B32" s="65">
        <v>210431403</v>
      </c>
      <c r="C32" s="67" t="s">
        <v>66</v>
      </c>
      <c r="D32" s="63">
        <v>2</v>
      </c>
      <c r="E32" s="40"/>
      <c r="L32" s="17"/>
      <c r="M32" s="17"/>
    </row>
    <row r="33" spans="1:13" ht="20.100000000000001" customHeight="1">
      <c r="A33" s="66" t="s">
        <v>67</v>
      </c>
      <c r="B33" s="65">
        <v>210431404</v>
      </c>
      <c r="C33" s="67" t="s">
        <v>68</v>
      </c>
      <c r="D33" s="63">
        <v>3</v>
      </c>
      <c r="E33" s="40"/>
      <c r="L33" s="17"/>
      <c r="M33" s="17"/>
    </row>
    <row r="34" spans="1:13" ht="20.100000000000001" customHeight="1">
      <c r="A34" s="66" t="s">
        <v>69</v>
      </c>
      <c r="B34" s="65">
        <v>210936625</v>
      </c>
      <c r="C34" s="67" t="s">
        <v>70</v>
      </c>
      <c r="D34" s="63">
        <v>3</v>
      </c>
      <c r="E34" s="40"/>
      <c r="L34" s="17"/>
      <c r="M34" s="17"/>
    </row>
    <row r="35" spans="1:13" ht="20.100000000000001" customHeight="1">
      <c r="A35" s="66">
        <v>116154</v>
      </c>
      <c r="B35" s="65" t="s">
        <v>71</v>
      </c>
      <c r="C35" s="67" t="s">
        <v>72</v>
      </c>
      <c r="D35" s="63">
        <v>3</v>
      </c>
      <c r="E35" s="40"/>
      <c r="L35" s="17"/>
      <c r="M35" s="17"/>
    </row>
    <row r="36" spans="1:13" ht="20.100000000000001" customHeight="1">
      <c r="A36" s="66" t="s">
        <v>73</v>
      </c>
      <c r="B36" s="65">
        <v>201023154</v>
      </c>
      <c r="C36" s="67" t="s">
        <v>74</v>
      </c>
      <c r="D36" s="63">
        <v>3</v>
      </c>
      <c r="E36" s="40"/>
      <c r="L36" s="17"/>
      <c r="M36" s="17"/>
    </row>
    <row r="37" spans="1:13" ht="20.100000000000001" customHeight="1">
      <c r="A37" s="66" t="s">
        <v>75</v>
      </c>
      <c r="B37" s="65">
        <v>210936627</v>
      </c>
      <c r="C37" s="67" t="s">
        <v>76</v>
      </c>
      <c r="D37" s="63">
        <v>0</v>
      </c>
      <c r="E37" s="40"/>
      <c r="L37" s="17"/>
      <c r="M37" s="17"/>
    </row>
    <row r="38" spans="1:13" ht="20.100000000000001" customHeight="1">
      <c r="A38" s="66" t="s">
        <v>77</v>
      </c>
      <c r="B38" s="65">
        <v>210936628</v>
      </c>
      <c r="C38" s="67" t="s">
        <v>78</v>
      </c>
      <c r="D38" s="63">
        <v>6</v>
      </c>
      <c r="E38" s="40"/>
      <c r="L38" s="17"/>
      <c r="M38" s="17"/>
    </row>
    <row r="39" spans="1:13" ht="20.100000000000001" customHeight="1">
      <c r="A39" s="66"/>
      <c r="B39" s="65"/>
      <c r="C39" s="67"/>
      <c r="D39" s="64">
        <v>43</v>
      </c>
      <c r="E39" s="40"/>
      <c r="L39" s="17"/>
      <c r="M39" s="17"/>
    </row>
    <row r="40" spans="1:13" ht="20.100000000000001" customHeight="1">
      <c r="A40" s="63" t="s">
        <v>79</v>
      </c>
      <c r="B40" s="65" t="s">
        <v>80</v>
      </c>
      <c r="C40" s="67" t="s">
        <v>81</v>
      </c>
      <c r="D40" s="63">
        <v>5</v>
      </c>
      <c r="E40" s="40"/>
      <c r="L40" s="17"/>
      <c r="M40" s="17"/>
    </row>
    <row r="41" spans="1:13" ht="20.100000000000001" customHeight="1">
      <c r="A41" s="42"/>
      <c r="B41" s="43"/>
      <c r="C41" s="44"/>
      <c r="D41" s="41">
        <f>SUM(D33:D40)</f>
        <v>66</v>
      </c>
      <c r="E41" s="40"/>
      <c r="L41" s="17"/>
      <c r="M41" s="17"/>
    </row>
    <row r="42" spans="1:13" ht="20.100000000000001" customHeight="1">
      <c r="A42" s="85" t="s">
        <v>108</v>
      </c>
      <c r="B42" s="86">
        <v>190703816</v>
      </c>
      <c r="C42" s="87" t="s">
        <v>109</v>
      </c>
      <c r="D42" s="76">
        <v>3</v>
      </c>
      <c r="E42" s="40"/>
      <c r="L42" s="17"/>
      <c r="M42" s="17"/>
    </row>
    <row r="43" spans="1:13" ht="20.100000000000001" customHeight="1">
      <c r="A43" s="85" t="s">
        <v>110</v>
      </c>
      <c r="B43" s="86">
        <v>190703816</v>
      </c>
      <c r="C43" s="87" t="s">
        <v>111</v>
      </c>
      <c r="D43" s="76">
        <v>2</v>
      </c>
      <c r="E43" s="40"/>
      <c r="L43" s="17"/>
      <c r="M43" s="17"/>
    </row>
    <row r="44" spans="1:13" ht="20.100000000000001" customHeight="1">
      <c r="A44" s="85" t="s">
        <v>112</v>
      </c>
      <c r="B44" s="86">
        <v>190703814</v>
      </c>
      <c r="C44" s="87" t="s">
        <v>113</v>
      </c>
      <c r="D44" s="76">
        <v>4</v>
      </c>
      <c r="E44" s="40"/>
      <c r="L44" s="17"/>
      <c r="M44" s="17"/>
    </row>
    <row r="45" spans="1:13" ht="20.100000000000001" customHeight="1">
      <c r="A45" s="88" t="s">
        <v>114</v>
      </c>
      <c r="B45" s="88">
        <v>190703812</v>
      </c>
      <c r="C45" s="78" t="s">
        <v>115</v>
      </c>
      <c r="D45" s="76">
        <v>4</v>
      </c>
      <c r="E45" s="40"/>
      <c r="L45" s="17"/>
      <c r="M45" s="17"/>
    </row>
    <row r="46" spans="1:13" ht="20.100000000000001" customHeight="1">
      <c r="A46" s="88" t="s">
        <v>116</v>
      </c>
      <c r="B46" s="88">
        <v>190703812</v>
      </c>
      <c r="C46" s="78" t="s">
        <v>117</v>
      </c>
      <c r="D46" s="76">
        <v>4</v>
      </c>
      <c r="E46" s="40"/>
      <c r="L46" s="17"/>
      <c r="M46" s="17"/>
    </row>
    <row r="47" spans="1:13" ht="20.100000000000001" customHeight="1">
      <c r="A47" s="88" t="s">
        <v>118</v>
      </c>
      <c r="B47" s="88">
        <v>190703808</v>
      </c>
      <c r="C47" s="78" t="s">
        <v>119</v>
      </c>
      <c r="D47" s="76">
        <v>4</v>
      </c>
      <c r="E47" s="40"/>
      <c r="L47" s="17"/>
      <c r="M47" s="17"/>
    </row>
    <row r="48" spans="1:13" ht="20.100000000000001" customHeight="1">
      <c r="A48" s="88" t="s">
        <v>120</v>
      </c>
      <c r="B48" s="88">
        <v>190703807</v>
      </c>
      <c r="C48" s="78" t="s">
        <v>121</v>
      </c>
      <c r="D48" s="76">
        <v>4</v>
      </c>
      <c r="E48" s="40"/>
      <c r="L48" s="17"/>
      <c r="M48" s="17"/>
    </row>
    <row r="49" spans="1:13" ht="20.100000000000001" customHeight="1">
      <c r="A49" s="88" t="s">
        <v>122</v>
      </c>
      <c r="B49" s="88">
        <v>190805269</v>
      </c>
      <c r="C49" s="78" t="s">
        <v>123</v>
      </c>
      <c r="D49" s="76">
        <v>4</v>
      </c>
      <c r="E49" s="40"/>
      <c r="L49" s="17"/>
      <c r="M49" s="17"/>
    </row>
    <row r="50" spans="1:13" ht="20.100000000000001" customHeight="1">
      <c r="A50" s="88" t="s">
        <v>124</v>
      </c>
      <c r="B50" s="88">
        <v>190805271</v>
      </c>
      <c r="C50" s="78" t="s">
        <v>125</v>
      </c>
      <c r="D50" s="76">
        <v>4</v>
      </c>
      <c r="E50" s="40"/>
      <c r="L50" s="17"/>
      <c r="M50" s="17"/>
    </row>
    <row r="51" spans="1:13" ht="20.100000000000001" customHeight="1">
      <c r="A51" s="88" t="s">
        <v>126</v>
      </c>
      <c r="B51" s="88">
        <v>190805272</v>
      </c>
      <c r="C51" s="78" t="s">
        <v>127</v>
      </c>
      <c r="D51" s="76">
        <v>5</v>
      </c>
      <c r="E51" s="40"/>
      <c r="L51" s="17"/>
      <c r="M51" s="17"/>
    </row>
    <row r="52" spans="1:13" ht="20.100000000000001" customHeight="1">
      <c r="A52" s="88" t="s">
        <v>128</v>
      </c>
      <c r="B52" s="88">
        <v>190805273</v>
      </c>
      <c r="C52" s="78" t="s">
        <v>129</v>
      </c>
      <c r="D52" s="76">
        <v>5</v>
      </c>
      <c r="E52" s="40"/>
      <c r="L52" s="17"/>
      <c r="M52" s="17"/>
    </row>
    <row r="53" spans="1:13" ht="20.100000000000001" customHeight="1">
      <c r="A53" s="88" t="s">
        <v>130</v>
      </c>
      <c r="B53" s="88">
        <v>200214385</v>
      </c>
      <c r="C53" s="78" t="s">
        <v>131</v>
      </c>
      <c r="D53" s="76">
        <v>5</v>
      </c>
      <c r="E53" s="40"/>
      <c r="L53" s="17"/>
      <c r="M53" s="17"/>
    </row>
    <row r="54" spans="1:13" ht="20.100000000000001" customHeight="1">
      <c r="A54" s="88" t="s">
        <v>132</v>
      </c>
      <c r="B54" s="88">
        <v>190805275</v>
      </c>
      <c r="C54" s="78" t="s">
        <v>133</v>
      </c>
      <c r="D54" s="76">
        <v>4</v>
      </c>
      <c r="E54" s="40"/>
      <c r="L54" s="17"/>
      <c r="M54" s="17"/>
    </row>
    <row r="55" spans="1:13" ht="20.100000000000001" customHeight="1">
      <c r="A55" s="88" t="s">
        <v>134</v>
      </c>
      <c r="B55" s="88">
        <v>190805276</v>
      </c>
      <c r="C55" s="78" t="s">
        <v>135</v>
      </c>
      <c r="D55" s="76">
        <v>4</v>
      </c>
      <c r="E55" s="40"/>
      <c r="L55" s="17"/>
      <c r="M55" s="17"/>
    </row>
    <row r="56" spans="1:13" ht="20.100000000000001" customHeight="1">
      <c r="A56" s="88" t="s">
        <v>136</v>
      </c>
      <c r="B56" s="88" t="s">
        <v>137</v>
      </c>
      <c r="C56" s="78" t="s">
        <v>138</v>
      </c>
      <c r="D56" s="76">
        <v>2</v>
      </c>
      <c r="E56" s="40"/>
      <c r="L56" s="17"/>
      <c r="M56" s="17"/>
    </row>
    <row r="57" spans="1:13" ht="20.100000000000001" customHeight="1">
      <c r="A57" s="88" t="s">
        <v>139</v>
      </c>
      <c r="B57" s="88" t="s">
        <v>140</v>
      </c>
      <c r="C57" s="78" t="s">
        <v>141</v>
      </c>
      <c r="D57" s="76">
        <v>0</v>
      </c>
      <c r="E57" s="40"/>
      <c r="L57" s="17"/>
      <c r="M57" s="17"/>
    </row>
    <row r="58" spans="1:13" ht="20.100000000000001" customHeight="1">
      <c r="A58" s="88"/>
      <c r="B58" s="88"/>
      <c r="C58" s="78"/>
      <c r="D58" s="84">
        <v>58</v>
      </c>
      <c r="E58" s="40"/>
      <c r="L58" s="17"/>
      <c r="M58" s="17"/>
    </row>
    <row r="59" spans="1:13" ht="20.100000000000001" customHeight="1">
      <c r="A59" s="89" t="s">
        <v>142</v>
      </c>
      <c r="B59" s="89" t="s">
        <v>143</v>
      </c>
      <c r="C59" s="90" t="s">
        <v>144</v>
      </c>
      <c r="D59" s="76">
        <v>5</v>
      </c>
      <c r="E59" s="40"/>
      <c r="L59" s="17"/>
      <c r="M59" s="17"/>
    </row>
    <row r="60" spans="1:13" ht="20.100000000000001" customHeight="1">
      <c r="A60" s="81"/>
      <c r="B60" s="81"/>
      <c r="C60" s="74"/>
      <c r="D60" s="79"/>
      <c r="E60" s="40"/>
      <c r="L60" s="17"/>
      <c r="M60" s="17"/>
    </row>
    <row r="61" spans="1:13" ht="20.100000000000001" customHeight="1">
      <c r="B61" s="21"/>
      <c r="C61" s="24"/>
    </row>
    <row r="62" spans="1:13" ht="20.100000000000001" customHeight="1">
      <c r="B62" s="61" t="s">
        <v>82</v>
      </c>
      <c r="C62" s="61"/>
      <c r="D62" s="61"/>
    </row>
    <row r="63" spans="1:13" ht="20.100000000000001" customHeight="1">
      <c r="B63" s="70" t="s">
        <v>83</v>
      </c>
      <c r="C63" s="70" t="s">
        <v>33</v>
      </c>
      <c r="D63" s="70" t="s">
        <v>28</v>
      </c>
    </row>
    <row r="64" spans="1:13" ht="20.100000000000001" customHeight="1">
      <c r="B64" s="71" t="s">
        <v>84</v>
      </c>
      <c r="C64" s="72" t="s">
        <v>85</v>
      </c>
      <c r="D64" s="69">
        <v>1</v>
      </c>
    </row>
    <row r="65" spans="2:5" ht="20.100000000000001" customHeight="1">
      <c r="B65" s="71" t="s">
        <v>86</v>
      </c>
      <c r="C65" s="72" t="s">
        <v>87</v>
      </c>
      <c r="D65" s="69">
        <v>1</v>
      </c>
    </row>
    <row r="66" spans="2:5" ht="20.100000000000001" customHeight="1">
      <c r="B66" s="71" t="s">
        <v>88</v>
      </c>
      <c r="C66" s="72" t="s">
        <v>89</v>
      </c>
      <c r="D66" s="69">
        <v>1</v>
      </c>
    </row>
    <row r="67" spans="2:5" ht="20.100000000000001" customHeight="1">
      <c r="B67" s="71" t="s">
        <v>88</v>
      </c>
      <c r="C67" s="72" t="s">
        <v>90</v>
      </c>
      <c r="D67" s="69">
        <v>1</v>
      </c>
    </row>
    <row r="68" spans="2:5" ht="20.100000000000001" customHeight="1">
      <c r="B68" s="71" t="s">
        <v>91</v>
      </c>
      <c r="C68" s="72" t="s">
        <v>92</v>
      </c>
      <c r="D68" s="69">
        <v>1</v>
      </c>
    </row>
    <row r="69" spans="2:5" ht="20.100000000000001" customHeight="1">
      <c r="B69" s="71" t="s">
        <v>93</v>
      </c>
      <c r="C69" s="72" t="s">
        <v>94</v>
      </c>
      <c r="D69" s="69">
        <v>1</v>
      </c>
    </row>
    <row r="70" spans="2:5" ht="20.100000000000001" customHeight="1">
      <c r="B70" s="71" t="s">
        <v>95</v>
      </c>
      <c r="C70" s="72" t="s">
        <v>96</v>
      </c>
      <c r="D70" s="69">
        <v>1</v>
      </c>
    </row>
    <row r="71" spans="2:5" ht="20.100000000000001" customHeight="1">
      <c r="B71" s="71" t="s">
        <v>97</v>
      </c>
      <c r="C71" s="72" t="s">
        <v>98</v>
      </c>
      <c r="D71" s="69">
        <v>1</v>
      </c>
    </row>
    <row r="72" spans="2:5" ht="20.100000000000001" customHeight="1">
      <c r="B72" s="71" t="s">
        <v>99</v>
      </c>
      <c r="C72" s="72" t="s">
        <v>100</v>
      </c>
      <c r="D72" s="69">
        <v>1</v>
      </c>
    </row>
    <row r="73" spans="2:5" ht="20.100000000000001" customHeight="1">
      <c r="B73" s="71" t="s">
        <v>101</v>
      </c>
      <c r="C73" s="72" t="s">
        <v>102</v>
      </c>
      <c r="D73" s="69">
        <v>1</v>
      </c>
    </row>
    <row r="74" spans="2:5" ht="20.100000000000001" customHeight="1">
      <c r="B74" s="71" t="s">
        <v>103</v>
      </c>
      <c r="C74" s="72" t="s">
        <v>104</v>
      </c>
      <c r="D74" s="69">
        <v>1</v>
      </c>
    </row>
    <row r="75" spans="2:5" ht="20.100000000000001" customHeight="1">
      <c r="B75" s="71" t="s">
        <v>105</v>
      </c>
      <c r="C75" s="72" t="s">
        <v>106</v>
      </c>
      <c r="D75" s="69">
        <v>2</v>
      </c>
    </row>
    <row r="76" spans="2:5" ht="20.100000000000001" customHeight="1">
      <c r="B76" s="71" t="s">
        <v>105</v>
      </c>
      <c r="C76" s="72" t="s">
        <v>107</v>
      </c>
      <c r="D76" s="69">
        <v>1</v>
      </c>
    </row>
    <row r="77" spans="2:5" s="75" customFormat="1" ht="20.100000000000001" customHeight="1">
      <c r="B77" s="73"/>
      <c r="C77" s="62"/>
      <c r="D77" s="91"/>
      <c r="E77" s="80"/>
    </row>
    <row r="78" spans="2:5" s="75" customFormat="1" ht="20.100000000000001" customHeight="1">
      <c r="B78" s="95"/>
      <c r="C78" s="96" t="s">
        <v>154</v>
      </c>
      <c r="D78" s="91"/>
      <c r="E78" s="80"/>
    </row>
    <row r="79" spans="2:5" s="75" customFormat="1" ht="20.100000000000001" customHeight="1">
      <c r="B79" s="94" t="s">
        <v>28</v>
      </c>
      <c r="C79" s="97" t="s">
        <v>33</v>
      </c>
      <c r="D79" s="91"/>
      <c r="E79" s="80"/>
    </row>
    <row r="80" spans="2:5" s="75" customFormat="1" ht="20.100000000000001" customHeight="1">
      <c r="B80" s="94"/>
      <c r="C80" s="97" t="s">
        <v>32</v>
      </c>
      <c r="D80" s="91"/>
      <c r="E80" s="80"/>
    </row>
    <row r="81" spans="2:5" s="75" customFormat="1" ht="20.100000000000001" customHeight="1">
      <c r="B81" s="92">
        <v>1</v>
      </c>
      <c r="C81" s="93" t="s">
        <v>155</v>
      </c>
      <c r="D81" s="91"/>
      <c r="E81" s="80"/>
    </row>
    <row r="82" spans="2:5" s="75" customFormat="1" ht="20.100000000000001" customHeight="1">
      <c r="B82" s="92">
        <v>1</v>
      </c>
      <c r="C82" s="93" t="s">
        <v>156</v>
      </c>
      <c r="D82" s="91"/>
      <c r="E82" s="80"/>
    </row>
    <row r="83" spans="2:5" s="75" customFormat="1" ht="20.100000000000001" customHeight="1">
      <c r="B83" s="92">
        <v>1</v>
      </c>
      <c r="C83" s="93" t="s">
        <v>157</v>
      </c>
      <c r="D83" s="91"/>
      <c r="E83" s="80"/>
    </row>
    <row r="84" spans="2:5" s="75" customFormat="1" ht="20.100000000000001" customHeight="1">
      <c r="B84" s="92">
        <v>1</v>
      </c>
      <c r="C84" s="93" t="s">
        <v>158</v>
      </c>
      <c r="D84" s="91"/>
      <c r="E84" s="80"/>
    </row>
    <row r="85" spans="2:5" s="75" customFormat="1" ht="20.100000000000001" customHeight="1">
      <c r="B85" s="100">
        <v>4</v>
      </c>
      <c r="C85" s="93"/>
      <c r="D85" s="91"/>
      <c r="E85" s="80"/>
    </row>
    <row r="86" spans="2:5" s="75" customFormat="1" ht="20.100000000000001" customHeight="1">
      <c r="B86" s="94"/>
      <c r="C86" s="97"/>
      <c r="D86" s="91"/>
      <c r="E86" s="80"/>
    </row>
    <row r="87" spans="2:5" s="75" customFormat="1" ht="20.100000000000001" customHeight="1">
      <c r="B87" s="94"/>
      <c r="C87" s="97" t="s">
        <v>159</v>
      </c>
      <c r="D87" s="91"/>
      <c r="E87" s="80"/>
    </row>
    <row r="88" spans="2:5" s="75" customFormat="1" ht="20.100000000000001" customHeight="1">
      <c r="B88" s="99">
        <v>1</v>
      </c>
      <c r="C88" s="98" t="s">
        <v>160</v>
      </c>
      <c r="D88" s="91"/>
      <c r="E88" s="80"/>
    </row>
    <row r="89" spans="2:5" s="75" customFormat="1" ht="20.100000000000001" customHeight="1">
      <c r="B89" s="99">
        <v>1</v>
      </c>
      <c r="C89" s="98" t="s">
        <v>161</v>
      </c>
      <c r="D89" s="91"/>
      <c r="E89" s="80"/>
    </row>
    <row r="90" spans="2:5" s="75" customFormat="1" ht="20.100000000000001" customHeight="1">
      <c r="B90" s="99">
        <v>1</v>
      </c>
      <c r="C90" s="98" t="s">
        <v>162</v>
      </c>
      <c r="D90" s="91"/>
      <c r="E90" s="80"/>
    </row>
    <row r="91" spans="2:5" s="75" customFormat="1" ht="20.100000000000001" customHeight="1">
      <c r="B91" s="99">
        <v>1</v>
      </c>
      <c r="C91" s="98" t="s">
        <v>163</v>
      </c>
      <c r="D91" s="91"/>
      <c r="E91" s="80"/>
    </row>
    <row r="92" spans="2:5" s="75" customFormat="1" ht="20.100000000000001" customHeight="1">
      <c r="B92" s="99">
        <v>1</v>
      </c>
      <c r="C92" s="98" t="s">
        <v>164</v>
      </c>
      <c r="D92" s="91"/>
      <c r="E92" s="80"/>
    </row>
    <row r="93" spans="2:5" s="75" customFormat="1" ht="20.100000000000001" customHeight="1">
      <c r="B93" s="99">
        <v>1</v>
      </c>
      <c r="C93" s="98" t="s">
        <v>165</v>
      </c>
      <c r="D93" s="91"/>
      <c r="E93" s="80"/>
    </row>
    <row r="94" spans="2:5" s="75" customFormat="1" ht="20.100000000000001" customHeight="1">
      <c r="B94" s="94">
        <v>6</v>
      </c>
      <c r="C94" s="97"/>
      <c r="D94" s="91"/>
      <c r="E94" s="80"/>
    </row>
    <row r="95" spans="2:5" s="75" customFormat="1" ht="20.100000000000001" customHeight="1">
      <c r="B95" s="94"/>
      <c r="C95" s="97" t="s">
        <v>166</v>
      </c>
      <c r="D95" s="91"/>
      <c r="E95" s="80"/>
    </row>
    <row r="96" spans="2:5" s="75" customFormat="1" ht="20.100000000000001" customHeight="1">
      <c r="B96" s="92">
        <v>1</v>
      </c>
      <c r="C96" s="93" t="s">
        <v>34</v>
      </c>
      <c r="D96" s="91"/>
      <c r="E96" s="80"/>
    </row>
    <row r="97" spans="2:5" s="75" customFormat="1" ht="20.100000000000001" customHeight="1">
      <c r="B97" s="92">
        <v>1</v>
      </c>
      <c r="C97" s="93" t="s">
        <v>167</v>
      </c>
      <c r="D97" s="91"/>
      <c r="E97" s="80"/>
    </row>
    <row r="98" spans="2:5" s="75" customFormat="1" ht="20.100000000000001" customHeight="1">
      <c r="B98" s="92">
        <v>1</v>
      </c>
      <c r="C98" s="93" t="s">
        <v>168</v>
      </c>
      <c r="D98" s="91"/>
      <c r="E98" s="80"/>
    </row>
    <row r="99" spans="2:5" s="75" customFormat="1" ht="20.100000000000001" customHeight="1">
      <c r="B99" s="92">
        <v>1</v>
      </c>
      <c r="C99" s="93" t="s">
        <v>169</v>
      </c>
      <c r="D99" s="91"/>
      <c r="E99" s="80"/>
    </row>
    <row r="100" spans="2:5" s="75" customFormat="1" ht="20.100000000000001" customHeight="1">
      <c r="B100" s="92">
        <v>1</v>
      </c>
      <c r="C100" s="93" t="s">
        <v>170</v>
      </c>
      <c r="D100" s="91"/>
      <c r="E100" s="80"/>
    </row>
    <row r="101" spans="2:5" s="75" customFormat="1" ht="20.100000000000001" customHeight="1">
      <c r="B101" s="99">
        <v>4</v>
      </c>
      <c r="C101" s="98" t="s">
        <v>171</v>
      </c>
      <c r="D101" s="91"/>
      <c r="E101" s="80"/>
    </row>
    <row r="102" spans="2:5" s="75" customFormat="1" ht="20.100000000000001" customHeight="1">
      <c r="B102" s="94">
        <v>6</v>
      </c>
      <c r="C102" s="93" t="s">
        <v>172</v>
      </c>
      <c r="D102" s="91"/>
      <c r="E102" s="80"/>
    </row>
    <row r="103" spans="2:5" s="75" customFormat="1" ht="20.100000000000001" customHeight="1">
      <c r="B103" s="92">
        <v>1</v>
      </c>
      <c r="C103" s="93" t="s">
        <v>173</v>
      </c>
      <c r="D103" s="91"/>
      <c r="E103" s="80"/>
    </row>
    <row r="104" spans="2:5" s="75" customFormat="1" ht="20.100000000000001" customHeight="1">
      <c r="B104" s="92">
        <v>1</v>
      </c>
      <c r="C104" s="93" t="s">
        <v>174</v>
      </c>
      <c r="D104" s="91"/>
      <c r="E104" s="80"/>
    </row>
    <row r="105" spans="2:5" s="75" customFormat="1" ht="20.100000000000001" customHeight="1">
      <c r="B105" s="100">
        <v>17</v>
      </c>
      <c r="C105" s="93"/>
      <c r="D105" s="91"/>
      <c r="E105" s="80"/>
    </row>
    <row r="106" spans="2:5" s="75" customFormat="1" ht="20.100000000000001" customHeight="1">
      <c r="B106" s="73"/>
      <c r="C106" s="62"/>
      <c r="D106" s="91"/>
      <c r="E106" s="80"/>
    </row>
    <row r="107" spans="2:5" s="75" customFormat="1" ht="20.100000000000001" customHeight="1">
      <c r="B107" s="102"/>
      <c r="C107" s="101" t="s">
        <v>175</v>
      </c>
      <c r="D107" s="91"/>
      <c r="E107" s="80"/>
    </row>
    <row r="108" spans="2:5" s="75" customFormat="1" ht="20.100000000000001" customHeight="1">
      <c r="B108" s="103" t="s">
        <v>28</v>
      </c>
      <c r="C108" s="103" t="s">
        <v>176</v>
      </c>
      <c r="D108" s="91"/>
      <c r="E108" s="80"/>
    </row>
    <row r="109" spans="2:5" s="75" customFormat="1" ht="20.100000000000001" customHeight="1">
      <c r="B109" s="104">
        <v>1</v>
      </c>
      <c r="C109" s="105" t="s">
        <v>177</v>
      </c>
      <c r="D109" s="91"/>
      <c r="E109" s="80"/>
    </row>
    <row r="110" spans="2:5" s="75" customFormat="1" ht="20.100000000000001" customHeight="1">
      <c r="B110" s="104">
        <v>2</v>
      </c>
      <c r="C110" s="105" t="s">
        <v>178</v>
      </c>
      <c r="D110" s="91"/>
      <c r="E110" s="80"/>
    </row>
    <row r="111" spans="2:5" s="75" customFormat="1" ht="20.100000000000001" customHeight="1">
      <c r="B111" s="104">
        <v>2</v>
      </c>
      <c r="C111" s="105" t="s">
        <v>179</v>
      </c>
      <c r="D111" s="91"/>
      <c r="E111" s="80"/>
    </row>
    <row r="112" spans="2:5" s="75" customFormat="1" ht="20.100000000000001" customHeight="1">
      <c r="B112" s="104">
        <v>1</v>
      </c>
      <c r="C112" s="105" t="s">
        <v>180</v>
      </c>
      <c r="D112" s="91"/>
      <c r="E112" s="80"/>
    </row>
    <row r="113" spans="2:5" s="75" customFormat="1" ht="20.100000000000001" customHeight="1">
      <c r="B113" s="104">
        <v>2</v>
      </c>
      <c r="C113" s="105" t="s">
        <v>181</v>
      </c>
      <c r="D113" s="91"/>
      <c r="E113" s="80"/>
    </row>
    <row r="114" spans="2:5" s="75" customFormat="1" ht="20.100000000000001" customHeight="1">
      <c r="B114" s="104">
        <v>2</v>
      </c>
      <c r="C114" s="105" t="s">
        <v>182</v>
      </c>
      <c r="D114" s="91"/>
      <c r="E114" s="80"/>
    </row>
    <row r="115" spans="2:5" s="75" customFormat="1" ht="20.100000000000001" customHeight="1">
      <c r="B115" s="104">
        <v>1</v>
      </c>
      <c r="C115" s="105" t="s">
        <v>183</v>
      </c>
      <c r="D115" s="91"/>
      <c r="E115" s="80"/>
    </row>
    <row r="116" spans="2:5" s="75" customFormat="1" ht="20.100000000000001" customHeight="1">
      <c r="B116" s="104">
        <v>2</v>
      </c>
      <c r="C116" s="105" t="s">
        <v>184</v>
      </c>
      <c r="D116" s="91"/>
      <c r="E116" s="80"/>
    </row>
    <row r="117" spans="2:5" ht="20.100000000000001" customHeight="1">
      <c r="B117" s="104">
        <v>2</v>
      </c>
      <c r="C117" s="105" t="s">
        <v>185</v>
      </c>
    </row>
    <row r="118" spans="2:5" ht="20.100000000000001" customHeight="1">
      <c r="B118" s="104">
        <v>1</v>
      </c>
      <c r="C118" s="105" t="s">
        <v>186</v>
      </c>
    </row>
    <row r="119" spans="2:5" ht="20.100000000000001" customHeight="1">
      <c r="B119" s="104">
        <v>1</v>
      </c>
      <c r="C119" s="105" t="s">
        <v>187</v>
      </c>
    </row>
    <row r="120" spans="2:5" ht="20.100000000000001" customHeight="1">
      <c r="B120" s="104">
        <v>1</v>
      </c>
      <c r="C120" s="105" t="s">
        <v>188</v>
      </c>
    </row>
    <row r="121" spans="2:5" ht="20.100000000000001" customHeight="1">
      <c r="B121" s="104">
        <v>1</v>
      </c>
      <c r="C121" s="105" t="s">
        <v>189</v>
      </c>
    </row>
    <row r="122" spans="2:5" ht="20.100000000000001" customHeight="1">
      <c r="B122" s="104">
        <v>2</v>
      </c>
      <c r="C122" s="105" t="s">
        <v>190</v>
      </c>
    </row>
    <row r="123" spans="2:5" ht="20.100000000000001" customHeight="1">
      <c r="B123" s="104">
        <v>1</v>
      </c>
      <c r="C123" s="105" t="s">
        <v>191</v>
      </c>
    </row>
    <row r="124" spans="2:5" ht="20.100000000000001" customHeight="1">
      <c r="B124" s="103">
        <v>21</v>
      </c>
      <c r="C124" s="105"/>
    </row>
    <row r="125" spans="2:5" ht="20.100000000000001" customHeight="1">
      <c r="B125" s="45" t="s">
        <v>152</v>
      </c>
      <c r="C125" s="46"/>
      <c r="D125" s="47"/>
    </row>
    <row r="126" spans="2:5" ht="20.100000000000001" customHeight="1">
      <c r="B126" s="77">
        <v>1</v>
      </c>
      <c r="C126" s="78" t="s">
        <v>35</v>
      </c>
      <c r="D126" s="78" t="s">
        <v>151</v>
      </c>
    </row>
    <row r="127" spans="2:5" ht="20.100000000000001" customHeight="1">
      <c r="B127" s="77">
        <v>1</v>
      </c>
      <c r="C127" s="78" t="s">
        <v>36</v>
      </c>
      <c r="D127" s="78" t="s">
        <v>150</v>
      </c>
    </row>
    <row r="128" spans="2:5" ht="20.100000000000001" customHeight="1">
      <c r="B128" s="77">
        <v>1</v>
      </c>
      <c r="C128" s="78" t="s">
        <v>37</v>
      </c>
      <c r="D128" s="78" t="s">
        <v>149</v>
      </c>
    </row>
    <row r="129" spans="2:4" ht="20.100000000000001" customHeight="1">
      <c r="B129" s="77">
        <v>1</v>
      </c>
      <c r="C129" s="78" t="s">
        <v>38</v>
      </c>
      <c r="D129" s="78" t="s">
        <v>39</v>
      </c>
    </row>
    <row r="130" spans="2:4" ht="20.100000000000001" customHeight="1">
      <c r="B130" s="77">
        <v>1</v>
      </c>
      <c r="C130" s="78" t="s">
        <v>40</v>
      </c>
      <c r="D130" s="78" t="s">
        <v>148</v>
      </c>
    </row>
    <row r="131" spans="2:4" ht="20.100000000000001" customHeight="1">
      <c r="B131" s="77">
        <v>1</v>
      </c>
      <c r="C131" s="78" t="s">
        <v>41</v>
      </c>
      <c r="D131" s="83">
        <v>2310111007</v>
      </c>
    </row>
    <row r="132" spans="2:4" ht="20.100000000000001" customHeight="1">
      <c r="B132" s="77">
        <v>1</v>
      </c>
      <c r="C132" s="78" t="s">
        <v>147</v>
      </c>
      <c r="D132" s="78"/>
    </row>
    <row r="133" spans="2:4" ht="20.100000000000001" customHeight="1">
      <c r="B133" s="77">
        <v>1</v>
      </c>
      <c r="C133" s="78" t="s">
        <v>146</v>
      </c>
      <c r="D133" s="78"/>
    </row>
    <row r="134" spans="2:4" ht="20.100000000000001" customHeight="1">
      <c r="B134" s="77">
        <v>1</v>
      </c>
      <c r="C134" s="78" t="s">
        <v>145</v>
      </c>
      <c r="D134" s="83"/>
    </row>
    <row r="135" spans="2:4" ht="20.100000000000001" customHeight="1">
      <c r="B135" s="82">
        <f>SUM(B126:B134)</f>
        <v>9</v>
      </c>
      <c r="C135" s="78"/>
      <c r="D135" s="78"/>
    </row>
    <row r="136" spans="2:4" ht="20.100000000000001" customHeight="1">
      <c r="B136" s="39">
        <v>2</v>
      </c>
      <c r="C136" s="37" t="s">
        <v>153</v>
      </c>
    </row>
    <row r="139" spans="2:4" ht="20.100000000000001" customHeight="1" thickBot="1">
      <c r="B139" s="20" t="s">
        <v>30</v>
      </c>
      <c r="C139" s="38"/>
    </row>
    <row r="140" spans="2:4" ht="20.100000000000001" customHeight="1">
      <c r="B140" s="20"/>
      <c r="C140" s="20"/>
    </row>
    <row r="141" spans="2:4" ht="20.100000000000001" customHeight="1">
      <c r="B141" s="20"/>
      <c r="C141" s="20"/>
    </row>
    <row r="142" spans="2:4" ht="20.100000000000001" customHeight="1" thickBot="1">
      <c r="B142" s="20" t="s">
        <v>29</v>
      </c>
      <c r="C142" s="38"/>
    </row>
    <row r="143" spans="2:4" ht="20.100000000000001" customHeight="1">
      <c r="B143" s="20"/>
      <c r="C143" s="20"/>
    </row>
    <row r="144" spans="2:4" ht="20.100000000000001" customHeight="1">
      <c r="B144" s="20"/>
      <c r="C144" s="20"/>
    </row>
    <row r="145" spans="2:3" ht="20.100000000000001" customHeight="1" thickBot="1">
      <c r="B145" s="20" t="s">
        <v>15</v>
      </c>
      <c r="C145" s="38"/>
    </row>
    <row r="146" spans="2:3" ht="20.100000000000001" customHeight="1">
      <c r="B146" s="20"/>
      <c r="C146" s="20"/>
    </row>
    <row r="147" spans="2:3" ht="20.100000000000001" customHeight="1">
      <c r="B147" s="20"/>
      <c r="C147" s="20"/>
    </row>
    <row r="148" spans="2:3" ht="20.100000000000001" customHeight="1" thickBot="1">
      <c r="B148" s="20" t="s">
        <v>31</v>
      </c>
      <c r="C148" s="38"/>
    </row>
    <row r="149" spans="2:3" ht="20.100000000000001" customHeight="1">
      <c r="B149" s="20"/>
      <c r="C149" s="20"/>
    </row>
    <row r="150" spans="2:3" ht="20.100000000000001" customHeight="1">
      <c r="B150" s="20"/>
      <c r="C150" s="20"/>
    </row>
    <row r="151" spans="2:3" ht="20.100000000000001" customHeight="1" thickBot="1">
      <c r="B151" s="20" t="s">
        <v>16</v>
      </c>
      <c r="C151" s="38"/>
    </row>
    <row r="152" spans="2:3" ht="20.100000000000001" customHeight="1">
      <c r="B152" s="20"/>
      <c r="C152" s="20"/>
    </row>
  </sheetData>
  <mergeCells count="9">
    <mergeCell ref="A11:B11"/>
    <mergeCell ref="L5:M6"/>
    <mergeCell ref="D2:E2"/>
    <mergeCell ref="C4:C5"/>
    <mergeCell ref="C2:C3"/>
    <mergeCell ref="D4:E4"/>
    <mergeCell ref="D5:E5"/>
    <mergeCell ref="B62:D62"/>
    <mergeCell ref="B125:D12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2023-12-02T18:12:05Z</cp:lastPrinted>
  <dcterms:created xsi:type="dcterms:W3CDTF">2023-01-26T13:28:36Z</dcterms:created>
  <dcterms:modified xsi:type="dcterms:W3CDTF">2023-12-02T18:12:08Z</dcterms:modified>
</cp:coreProperties>
</file>