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COMPARTIDOS ORTOMAX BODEGA\CLINICA SURHOSPITAL\"/>
    </mc:Choice>
  </mc:AlternateContent>
  <xr:revisionPtr revIDLastSave="0" documentId="13_ncr:1_{AABC3A34-C7DF-41A8-BA8E-1611B41BDD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1" i="1" l="1"/>
  <c r="B119" i="1" l="1"/>
  <c r="B102" i="1"/>
  <c r="D79" i="1"/>
  <c r="D72" i="1"/>
  <c r="D56" i="1"/>
  <c r="D44" i="1"/>
  <c r="D41" i="1"/>
  <c r="D38" i="1"/>
  <c r="D33" i="1"/>
  <c r="D28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A1E5AA1-42AF-40E6-9703-DF0BF60F40B3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7AA7587C-B6AA-4AD8-80C7-09BB2CCB8EB3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<sst xmlns="http://schemas.openxmlformats.org/spreadsheetml/2006/main" count="207" uniqueCount="193">
  <si>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</si>
  <si>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</si>
  <si>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</si>
  <si>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</si>
  <si>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</si>
  <si>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</si>
  <si>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</si>
  <si>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</si>
  <si>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</si>
  <si>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</si>
  <si>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</si>
  <si>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</si>
  <si>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</si>
  <si>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</si>
  <si>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</si>
  <si>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</si>
  <si>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</si>
  <si>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</si>
  <si>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</si>
  <si>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</si>
  <si>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</si>
  <si>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</si>
  <si>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</si>
  <si>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</si>
  <si>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</si>
  <si>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</si>
  <si>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</si>
  <si>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</si>
  <si>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ENTREGADO</t>
  </si>
  <si>
    <t>RECIBIDO</t>
  </si>
  <si>
    <t>VERIFICADO</t>
  </si>
  <si>
    <t>BANDEJA SUPERIOR</t>
  </si>
  <si>
    <t>DESCRIPCIÓN</t>
  </si>
  <si>
    <t>MEDIDOR DE PROFUNDIDAD</t>
  </si>
  <si>
    <t xml:space="preserve">MOTOR NEGRO </t>
  </si>
  <si>
    <t>ANCLAJE DE PINES HASTA 2.0MM</t>
  </si>
  <si>
    <t>ANCLAJE DE PINES HASTA 1.5MM</t>
  </si>
  <si>
    <t xml:space="preserve">ANCLAJE JACOBS </t>
  </si>
  <si>
    <t>JTI</t>
  </si>
  <si>
    <t>ANCLAJE DE BROCA</t>
  </si>
  <si>
    <t xml:space="preserve">PROTECTOR DE BATERIAS </t>
  </si>
  <si>
    <t>CLINICA SURHOSPITAL</t>
  </si>
  <si>
    <t>0990277583001</t>
  </si>
  <si>
    <t xml:space="preserve"> INQ</t>
  </si>
  <si>
    <t>JOSE MASCOTE 2123 ENTRE HUANCAVILCA Y CAPITAN NAJERA</t>
  </si>
  <si>
    <t>CODIGO</t>
  </si>
  <si>
    <t xml:space="preserve">ANCLAJE DE REAMER </t>
  </si>
  <si>
    <t xml:space="preserve">JACOBS </t>
  </si>
  <si>
    <t xml:space="preserve">LLAVE JACOBS </t>
  </si>
  <si>
    <t>2310111003-001</t>
  </si>
  <si>
    <t>2310111004-001</t>
  </si>
  <si>
    <t>2310111005-001</t>
  </si>
  <si>
    <t>2310111001-001</t>
  </si>
  <si>
    <t>MOTOR DE ANCLAJES NEGRO No. 1</t>
  </si>
  <si>
    <t>BANDEJA INFERIOR</t>
  </si>
  <si>
    <t>GUBIA</t>
  </si>
  <si>
    <t>DR. ALAVA</t>
  </si>
  <si>
    <t>8:00AM</t>
  </si>
  <si>
    <t>SF-130.602R</t>
  </si>
  <si>
    <t xml:space="preserve">210633075 </t>
  </si>
  <si>
    <t xml:space="preserve">PLACA BLOQ. RADIO DISTAL AV BICOLUMNAR 2.4mm *2 ORIF. DER. ACERO </t>
  </si>
  <si>
    <t>SF-130.603R</t>
  </si>
  <si>
    <t>210330068</t>
  </si>
  <si>
    <t xml:space="preserve">PLACA BLOQ. RADIO DISTAL AV BICOLUMNAR 2.4mm *3 ORIF. DER. ACERO </t>
  </si>
  <si>
    <t>SF-130-604R</t>
  </si>
  <si>
    <t xml:space="preserve">PLACA BLOQ. RADIO DISTAL AV BICOLUMNAR 2.4mm *4 ORIF. DER. ACERO </t>
  </si>
  <si>
    <t>SF-130.605R</t>
  </si>
  <si>
    <t>200113950</t>
  </si>
  <si>
    <t xml:space="preserve">PLACA BLOQ. RADIO DISTAL AV BICOLUMNAR 2.4mm *5 ORIF. DER. ACERO </t>
  </si>
  <si>
    <t>SF-130.602L</t>
  </si>
  <si>
    <t>220141509</t>
  </si>
  <si>
    <t xml:space="preserve">PLACA BLOQ. RADIO DISTAL AV BICOLUMNAR 2.4mm *2 ORIF. IZQ. ACERO </t>
  </si>
  <si>
    <t>SF-130.603L</t>
  </si>
  <si>
    <t>200113945</t>
  </si>
  <si>
    <t xml:space="preserve">PLACA BLOQ. RADIO DISTAL AV BICOLUMNAR 2.4mm *3 ORIF. IZQ. ACERO </t>
  </si>
  <si>
    <t>SF-130.604L</t>
  </si>
  <si>
    <t>200113947</t>
  </si>
  <si>
    <t xml:space="preserve">PLACA BLOQ. RADIO DISTAL AV BICOLUMNAR 2.4mm *4 ORIF. IZQ. ACERO </t>
  </si>
  <si>
    <t>SF-130.605L</t>
  </si>
  <si>
    <t>200113949</t>
  </si>
  <si>
    <t xml:space="preserve">PLACA BLOQ. RADIO DISTAL AV BICOLUMNAR 2.4mm *5 ORIF. IZQ. ACERO </t>
  </si>
  <si>
    <t>SF-131.404R</t>
  </si>
  <si>
    <t>200112892</t>
  </si>
  <si>
    <t xml:space="preserve">PLACA BLOQ. RADIO DISTAL AV EXTRAARTICULAR 2.4mm 4*3 ORIF DER ACERO </t>
  </si>
  <si>
    <t>SF-131.505R</t>
  </si>
  <si>
    <t>200112894</t>
  </si>
  <si>
    <t xml:space="preserve">PLACA BLOQ. RADIO DISTAL AV EXTRAARTICULAR 2.4mm 5*5 ORIF DER ACERO </t>
  </si>
  <si>
    <t>SF-131.404L</t>
  </si>
  <si>
    <t xml:space="preserve">PLACA BLOQ. RADIO DISTAL AV EXTRAARTICULAR 2.4mm 4*3 ORIF IZQ ACERO </t>
  </si>
  <si>
    <t>SF-131.505L</t>
  </si>
  <si>
    <t xml:space="preserve">PLACA BLOQ. RADIO DISTAL AV EXTRAARTICULAR 2.4mm 5*3 ORIF IZQ ACERO </t>
  </si>
  <si>
    <t>SF-131.503R</t>
  </si>
  <si>
    <t>PLACA  BLOQ. RADIO DISTAL JUXTA EXTRA ARTICULAR AV 2.4mm  5*3 ORIF DER. ACERO</t>
  </si>
  <si>
    <t>SF-131.503L</t>
  </si>
  <si>
    <t>PLACA  BLOQ. RADIO DISTAL JUXTA EXTRA ARTICULAR AV 2.4mm  5*3 ORIF IZQ. ACERO</t>
  </si>
  <si>
    <t>SF-125.105</t>
  </si>
  <si>
    <t xml:space="preserve">PLACA BLOQ. PARA CUBITO DISTAL DORSAL *2.4 mm RECTA *5 ORIF. ACERO </t>
  </si>
  <si>
    <t>SF-125.106</t>
  </si>
  <si>
    <t xml:space="preserve">PLACA BLOQ. PARA CUBITO DISTAL DORSAL *2.4 mm RECTA *6 ORIF. ACERO </t>
  </si>
  <si>
    <t>200518258</t>
  </si>
  <si>
    <t>TORNILLO CORTICAL 2.4*12mm ACERO</t>
  </si>
  <si>
    <t>TORNILLO CORTICAL 2.4*14mm ACERO</t>
  </si>
  <si>
    <t>210126753</t>
  </si>
  <si>
    <t>TORNILLO CORTICAL 2.4*16mm ACERO</t>
  </si>
  <si>
    <t>N2306000650</t>
  </si>
  <si>
    <t>201124284</t>
  </si>
  <si>
    <t>TORNILLO CORTICAL 2.4*18mm ACERO</t>
  </si>
  <si>
    <t>200518262</t>
  </si>
  <si>
    <t>TORNILLO CORTICAL 2.4*20mm ACERO</t>
  </si>
  <si>
    <t>200518263</t>
  </si>
  <si>
    <t>TORNILLO CORTICAL 2.4*22mm ACERO</t>
  </si>
  <si>
    <t>TORNILLO CORTICAL 2.4*24mm ACERO</t>
  </si>
  <si>
    <t>N2306000655</t>
  </si>
  <si>
    <t>TORNILLO CORTICAL 2.4*26mm ACERO</t>
  </si>
  <si>
    <t>N2306000656</t>
  </si>
  <si>
    <t>TORNILLO CORTICAL 2.4*28mm ACERO</t>
  </si>
  <si>
    <t>N2306000657</t>
  </si>
  <si>
    <t>TORNILLO CORTICAL 2.4*30mm ACERO</t>
  </si>
  <si>
    <t>SF-100V.212</t>
  </si>
  <si>
    <t>201225242</t>
  </si>
  <si>
    <t>TORNILLO DE BLOQUEO 2.4*12mm ACERO</t>
  </si>
  <si>
    <t>SF-100V.214</t>
  </si>
  <si>
    <t>TORNILLO DE BLOQUEO 2.4*14mm ACERO</t>
  </si>
  <si>
    <t>SF-100V.216</t>
  </si>
  <si>
    <t>201225243</t>
  </si>
  <si>
    <t>TORNILLO DE BLOQUEO 2.4*16mm ACERO</t>
  </si>
  <si>
    <t>SF-100V.218</t>
  </si>
  <si>
    <t>2306000641</t>
  </si>
  <si>
    <t>TORNILLO DE BLOQUEO 2.4*18mm ACERO</t>
  </si>
  <si>
    <t>SF-100V.220</t>
  </si>
  <si>
    <t>TORNILLO DE BLOQUEO 2.4*20mm ACERO</t>
  </si>
  <si>
    <t>SF-100V.222</t>
  </si>
  <si>
    <t>201215587</t>
  </si>
  <si>
    <t xml:space="preserve">TORNILLO DE BLOQUEO 2.4*22mm ACERO </t>
  </si>
  <si>
    <t>SF-100V.224</t>
  </si>
  <si>
    <t>201225588</t>
  </si>
  <si>
    <t xml:space="preserve">TORNILLO DE BLOQUEO 2.4*24mm ACERO </t>
  </si>
  <si>
    <t>SF-100V.226</t>
  </si>
  <si>
    <t>201225589</t>
  </si>
  <si>
    <t xml:space="preserve">TORNILLO DE BLOQUEO 2.4*26mm ACERO </t>
  </si>
  <si>
    <t>SF-100V.228</t>
  </si>
  <si>
    <t>201225590</t>
  </si>
  <si>
    <t xml:space="preserve">TORNILLO DE BLOQUEO 2.4*28mm ACERO </t>
  </si>
  <si>
    <t>SF-100V.230</t>
  </si>
  <si>
    <t xml:space="preserve">TORNILLO DE BLOQUEO 2.4*30mm ACERO </t>
  </si>
  <si>
    <t>SF-101.418</t>
  </si>
  <si>
    <t xml:space="preserve">TORNILLO DE  BLOQUEO 2.7*18mm ACERO </t>
  </si>
  <si>
    <t>SF-101.422</t>
  </si>
  <si>
    <t>210936628</t>
  </si>
  <si>
    <t xml:space="preserve">TORNILLO DE BLOQUEO 2.7 *22mm ACERO </t>
  </si>
  <si>
    <t>SF-101.430</t>
  </si>
  <si>
    <t>210431404</t>
  </si>
  <si>
    <t xml:space="preserve">TORNILLO DE BLOQUEO 2.7*30mm ACERO </t>
  </si>
  <si>
    <t>SF-101.432</t>
  </si>
  <si>
    <t>N2308003050</t>
  </si>
  <si>
    <t xml:space="preserve">TORNILLO DE BLOQUEO 2.7*32mm ACERO </t>
  </si>
  <si>
    <t>SF-101.434</t>
  </si>
  <si>
    <t>N2308003046</t>
  </si>
  <si>
    <t xml:space="preserve">TORNILLO DE BLOQUEO 2.7*34mm ACERO </t>
  </si>
  <si>
    <t>SF-101.436</t>
  </si>
  <si>
    <t>N2308003047</t>
  </si>
  <si>
    <t xml:space="preserve">TORNILLO DE BLOQUEO 2.7*36mm ACERO </t>
  </si>
  <si>
    <t>INSTRUMENTAL RADIO DISTAL ACERO # 1</t>
  </si>
  <si>
    <t>ATORNILLADOR STARDRIVE</t>
  </si>
  <si>
    <t>GUIA DE BROCA 2.0/2.7</t>
  </si>
  <si>
    <t>MACHUELO ANCLAJE RAPIDO</t>
  </si>
  <si>
    <t>ATORNILLADOR  STARDRIVE ANCLAJE RAPIDO</t>
  </si>
  <si>
    <t xml:space="preserve">GUIA ANGULO VARIABLE </t>
  </si>
  <si>
    <t>BROCA 2.7</t>
  </si>
  <si>
    <t>BROCAS 2.0</t>
  </si>
  <si>
    <t>BROCAS 1.8</t>
  </si>
  <si>
    <t>MANGO EN T DE ANCLAJE RAPIDO</t>
  </si>
  <si>
    <t>SEPARADORES MINIHOMMAN FINOS</t>
  </si>
  <si>
    <t>SEPARADORES MINIHOMMAN ANCHOS</t>
  </si>
  <si>
    <t>SEPARADORES SENMMILER</t>
  </si>
  <si>
    <t>GUIAS DE BLOQUEO 1.5</t>
  </si>
  <si>
    <t>GUIAS DE BLOQUEO 1.8</t>
  </si>
  <si>
    <t>GUIAS DE BLOQUEO 2.0</t>
  </si>
  <si>
    <t>PINES</t>
  </si>
  <si>
    <t xml:space="preserve">DESPERIO MEDIANO </t>
  </si>
  <si>
    <t>DESPERIO CURVO FINO</t>
  </si>
  <si>
    <t xml:space="preserve">CAMISAS DE ATORNILLADOR CORTICAL </t>
  </si>
  <si>
    <t>MANGO TORQUE 0.8 N.m</t>
  </si>
  <si>
    <t>ATORNILLADOR ANCLAJE RAPIDO TORQUE</t>
  </si>
  <si>
    <t xml:space="preserve">CAMISAS DE ATORNILLADOR BLOQUEADO </t>
  </si>
  <si>
    <t>PINZA DE SUJECCION CON CREMALLERA TIPO CANGREJO</t>
  </si>
  <si>
    <t>PINZA DE REDUCTORA DE PUNTA CON CREMALLERA</t>
  </si>
  <si>
    <t>PINZA REDUCTORA ESPAÑOLA CON CREMALLERA</t>
  </si>
  <si>
    <t xml:space="preserve">DOBLADORAS DE PLACA </t>
  </si>
  <si>
    <t xml:space="preserve">PINZA REDUCTORA DE PUNTAS </t>
  </si>
  <si>
    <t xml:space="preserve">CURETA </t>
  </si>
  <si>
    <t xml:space="preserve">GANCHOS </t>
  </si>
  <si>
    <t>BATERIAS AUXENIN #1 Y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</si>
</sst>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[$-F800]dddd\,\ mmmm\ dd\,\ yyyy"/>
    <numFmt numFmtId="165" formatCode="_(&quot;$&quot;* #,##0.00_);_(&quot;$&quot;* \(#,##0.00\);_(&quot;$&quot;* &quot;-&quot;??_);_(@_)"/>
    <numFmt numFmtId="166" formatCode="_ &quot;$&quot;* #,##0.00_ ;_ &quot;$&quot;* \-#,##0.00_ ;_ &quot;$&quot;* &quot;-&quot;??_ ;_ @_ "/>
    <numFmt numFmtId="167" formatCode="_-&quot;$&quot;\ * #,##0.00_-;\-&quot;$&quot;\ * #,##0.00_-;_-&quot;$&quot;\ * &quot;-&quot;??_-;_-@_-"/>
    <numFmt numFmtId="168" formatCode="_ &quot;$&quot;* #,##0_ ;_ &quot;$&quot;* \-#,##0_ ;_ &quot;$&quot;* &quot;-&quot;_ ;_ @_ "/>
  </numFmts>
  <fonts count="2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sz val="11"/>
      <color theme="1"/>
      <name val="RotisSansSerif"/>
      <family val="2"/>
    </font>
    <font>
      <sz val="12"/>
      <name val="宋体"/>
      <charset val="134"/>
    </font>
    <font>
      <sz val="11"/>
      <color theme="1"/>
      <name val="Calibri"/>
      <family val="3"/>
      <charset val="134"/>
      <scheme val="minor"/>
    </font>
    <font>
      <sz val="11"/>
      <color indexed="8"/>
      <name val="宋体"/>
      <charset val="134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9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6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1" fillId="0" borderId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2" fillId="0" borderId="0"/>
    <xf numFmtId="0" fontId="23" fillId="0" borderId="0"/>
    <xf numFmtId="168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2" fillId="0" borderId="0"/>
    <xf numFmtId="0" fontId="21" fillId="0" borderId="0"/>
    <xf numFmtId="0" fontId="24" fillId="0" borderId="0">
      <alignment vertical="center"/>
    </xf>
    <xf numFmtId="0" fontId="3" fillId="0" borderId="0"/>
    <xf numFmtId="9" fontId="3" fillId="0" borderId="0" applyFont="0" applyFill="0" applyBorder="0" applyAlignment="0" applyProtection="0"/>
    <xf numFmtId="0" fontId="25" fillId="0" borderId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</cellStyleXfs>
  <cellXfs count="91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6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18" fillId="0" borderId="9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horizontal="left"/>
    </xf>
    <xf numFmtId="0" fontId="12" fillId="0" borderId="2" xfId="0" applyFont="1" applyBorder="1"/>
    <xf numFmtId="0" fontId="12" fillId="0" borderId="1" xfId="0" applyFont="1" applyBorder="1" applyAlignment="1">
      <alignment horizontal="center"/>
    </xf>
    <xf numFmtId="0" fontId="6" fillId="0" borderId="1" xfId="0" applyFont="1" applyBorder="1" applyAlignment="1" applyProtection="1">
      <alignment horizontal="center" wrapText="1" readingOrder="1"/>
      <protection locked="0"/>
    </xf>
    <xf numFmtId="0" fontId="27" fillId="0" borderId="15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12" fillId="0" borderId="1" xfId="0" applyFont="1" applyBorder="1"/>
    <xf numFmtId="49" fontId="12" fillId="5" borderId="1" xfId="0" applyNumberFormat="1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7" fillId="2" borderId="9" xfId="0" applyFont="1" applyFill="1" applyBorder="1" applyAlignment="1">
      <alignment horizontal="left" vertical="center"/>
    </xf>
    <xf numFmtId="0" fontId="17" fillId="2" borderId="10" xfId="0" applyFont="1" applyFill="1" applyBorder="1" applyAlignment="1">
      <alignment horizontal="left" vertical="center"/>
    </xf>
    <xf numFmtId="0" fontId="19" fillId="0" borderId="13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center" wrapText="1"/>
    </xf>
    <xf numFmtId="0" fontId="13" fillId="0" borderId="18" xfId="0" applyFont="1" applyBorder="1" applyAlignment="1">
      <alignment horizontal="center" wrapText="1"/>
    </xf>
    <xf numFmtId="0" fontId="13" fillId="0" borderId="17" xfId="0" applyFont="1" applyBorder="1" applyAlignment="1">
      <alignment horizontal="center" wrapText="1"/>
    </xf>
    <xf numFmtId="0" fontId="12" fillId="5" borderId="1" xfId="0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center" wrapText="1"/>
    </xf>
    <xf numFmtId="0" fontId="7" fillId="0" borderId="1" xfId="0" applyFont="1" applyBorder="1" applyAlignment="1" applyProtection="1">
      <alignment horizontal="center" wrapText="1" readingOrder="1"/>
      <protection locked="0"/>
    </xf>
    <xf numFmtId="0" fontId="12" fillId="0" borderId="1" xfId="0" applyFont="1" applyBorder="1" applyAlignment="1">
      <alignment wrapText="1"/>
    </xf>
    <xf numFmtId="0" fontId="7" fillId="0" borderId="0" xfId="0" applyFont="1" applyAlignment="1">
      <alignment horizontal="center" readingOrder="1"/>
    </xf>
    <xf numFmtId="0" fontId="6" fillId="0" borderId="0" xfId="0" applyFont="1" applyAlignment="1">
      <alignment horizontal="center" readingOrder="1"/>
    </xf>
    <xf numFmtId="3" fontId="12" fillId="0" borderId="1" xfId="0" applyNumberFormat="1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0" fontId="12" fillId="0" borderId="1" xfId="1" applyFont="1" applyBorder="1" applyAlignment="1">
      <alignment horizontal="center"/>
    </xf>
    <xf numFmtId="3" fontId="7" fillId="0" borderId="1" xfId="0" quotePrefix="1" applyNumberFormat="1" applyFont="1" applyBorder="1" applyAlignment="1" applyProtection="1">
      <alignment horizontal="center" readingOrder="1"/>
      <protection locked="0"/>
    </xf>
    <xf numFmtId="3" fontId="7" fillId="0" borderId="1" xfId="0" applyNumberFormat="1" applyFont="1" applyBorder="1" applyAlignment="1" applyProtection="1">
      <alignment horizontal="center" readingOrder="1"/>
      <protection locked="0"/>
    </xf>
    <xf numFmtId="0" fontId="7" fillId="0" borderId="1" xfId="0" applyFont="1" applyBorder="1" applyAlignment="1" applyProtection="1">
      <alignment horizontal="center" readingOrder="1"/>
      <protection locked="0"/>
    </xf>
    <xf numFmtId="49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13" fillId="0" borderId="1" xfId="1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26" fillId="0" borderId="15" xfId="0" applyFont="1" applyBorder="1" applyAlignment="1">
      <alignment horizontal="center"/>
    </xf>
    <xf numFmtId="0" fontId="26" fillId="0" borderId="15" xfId="0" applyFont="1" applyBorder="1" applyAlignment="1">
      <alignment horizontal="left"/>
    </xf>
    <xf numFmtId="0" fontId="27" fillId="0" borderId="15" xfId="0" applyFont="1" applyBorder="1" applyAlignment="1">
      <alignment horizontal="center"/>
    </xf>
    <xf numFmtId="0" fontId="27" fillId="0" borderId="1" xfId="0" applyFont="1" applyBorder="1"/>
    <xf numFmtId="0" fontId="27" fillId="0" borderId="15" xfId="0" applyFont="1" applyBorder="1"/>
    <xf numFmtId="0" fontId="28" fillId="0" borderId="0" xfId="0" applyFont="1" applyBorder="1" applyAlignment="1">
      <alignment horizontal="left"/>
    </xf>
    <xf numFmtId="0" fontId="27" fillId="0" borderId="0" xfId="0" applyFont="1" applyBorder="1" applyAlignment="1">
      <alignment horizontal="left"/>
    </xf>
    <xf numFmtId="0" fontId="26" fillId="0" borderId="0" xfId="0" applyFont="1" applyBorder="1" applyAlignment="1">
      <alignment horizontal="center"/>
    </xf>
    <xf numFmtId="0" fontId="27" fillId="0" borderId="0" xfId="0" applyFont="1" applyBorder="1"/>
  </cellXfs>
  <cellStyles count="59">
    <cellStyle name="Moneda [0] 2" xfId="9" xr:uid="{A0A8D85E-0ADB-486D-83AA-2438619542D4}"/>
    <cellStyle name="Moneda [0] 2 2" xfId="13" xr:uid="{B0A4937A-3D85-4F64-9794-B5B5A36D49E0}"/>
    <cellStyle name="Moneda [0] 2 3" xfId="32" xr:uid="{CB38CE56-1A26-4C39-BE1D-4A53021602DF}"/>
    <cellStyle name="Moneda [0] 3" xfId="14" xr:uid="{ACAB3B1C-8C0E-4A14-A415-35A6269C1143}"/>
    <cellStyle name="Moneda [0] 3 2" xfId="42" xr:uid="{7D0DE264-44D8-4CB1-A58D-BE176389B564}"/>
    <cellStyle name="Moneda [0] 4" xfId="24" xr:uid="{03561C08-3D4D-4216-9734-73791BC3D78B}"/>
    <cellStyle name="Moneda 10" xfId="19" xr:uid="{02CF18EB-43D0-43E5-BD26-9FFC3D520003}"/>
    <cellStyle name="Moneda 11" xfId="26" xr:uid="{A473B5F7-2856-400B-9EB5-4229EFD27ED8}"/>
    <cellStyle name="Moneda 12" xfId="31" xr:uid="{CDD9ACE5-41AB-4A5D-B1EF-F5B05AE5B96A}"/>
    <cellStyle name="Moneda 13" xfId="30" xr:uid="{96036D5B-AB8A-404F-BD88-9C60AC609575}"/>
    <cellStyle name="Moneda 14" xfId="25" xr:uid="{372E132B-9DD0-456B-8827-5530225DA656}"/>
    <cellStyle name="Moneda 15" xfId="29" xr:uid="{70C08B77-1549-49D0-ACA4-F844276A8D2A}"/>
    <cellStyle name="Moneda 16" xfId="27" xr:uid="{351A9F60-FFBB-4864-BC67-F7E19BB9A25B}"/>
    <cellStyle name="Moneda 17" xfId="34" xr:uid="{1B6FD1D9-E0B5-4FE4-8669-2F2EBD77548D}"/>
    <cellStyle name="Moneda 18" xfId="35" xr:uid="{2B84D755-FFB6-4DDD-91C5-9C80549FDA5D}"/>
    <cellStyle name="Moneda 19" xfId="36" xr:uid="{7818B9CF-7B7F-4EAB-9814-7986A638EB36}"/>
    <cellStyle name="Moneda 19 2" xfId="37" xr:uid="{4D5A2F6C-0370-49DD-AA0D-9B3664DD8795}"/>
    <cellStyle name="Moneda 19 3" xfId="55" xr:uid="{A90FF9BF-53FB-43ED-9CE6-AD0EC8DC43FE}"/>
    <cellStyle name="Moneda 2" xfId="3" xr:uid="{5733FF4C-CF47-4900-9F74-81738513AB60}"/>
    <cellStyle name="Moneda 2 2" xfId="4" xr:uid="{4204FA4B-919F-49F1-A9D0-10A1DB117DF4}"/>
    <cellStyle name="Moneda 2 2 2" xfId="28" xr:uid="{374C6CDA-DB08-4C75-B179-EBFCCDB8AEB1}"/>
    <cellStyle name="Moneda 20" xfId="33" xr:uid="{F7E167B2-5103-477D-8CE8-689045007AFB}"/>
    <cellStyle name="Moneda 21" xfId="39" xr:uid="{08594C75-3237-4908-A977-80E039FCFE17}"/>
    <cellStyle name="Moneda 22" xfId="38" xr:uid="{8526DF8A-6FE5-47DC-B538-FA88888C3C22}"/>
    <cellStyle name="Moneda 23" xfId="41" xr:uid="{0136B55D-7504-4A4E-A56A-2B11FF5EFD89}"/>
    <cellStyle name="Moneda 24" xfId="43" xr:uid="{7D4579C0-7030-4ECB-9779-27E046FD33AB}"/>
    <cellStyle name="Moneda 25" xfId="44" xr:uid="{1A7AB6A7-D1E0-4E8D-B9D3-90D51A626185}"/>
    <cellStyle name="Moneda 26" xfId="51" xr:uid="{148FE73A-F93F-4292-AF91-2D6BFF77C872}"/>
    <cellStyle name="Moneda 27" xfId="52" xr:uid="{9D157DF9-5FAE-4C12-841A-53B151F279B4}"/>
    <cellStyle name="Moneda 28" xfId="53" xr:uid="{9D0D4D6B-FC9C-4C38-B8E9-AA8B2CA38A3B}"/>
    <cellStyle name="Moneda 29" xfId="54" xr:uid="{4085B815-A5F4-4C03-A8C4-D67160082C98}"/>
    <cellStyle name="Moneda 3" xfId="11" xr:uid="{801EDFFC-E329-44CF-83A7-F807123356D8}"/>
    <cellStyle name="Moneda 3 2" xfId="2" xr:uid="{00000000-0005-0000-0000-000000000000}"/>
    <cellStyle name="Moneda 3 2 2" xfId="7" xr:uid="{74B2247C-D7FA-49B6-95CF-DA95FC278DA4}"/>
    <cellStyle name="Moneda 3 2 3" xfId="10" xr:uid="{72A1FFA7-5D87-4F5E-81CB-05FD790E4FE2}"/>
    <cellStyle name="Moneda 3 2 3 2" xfId="15" xr:uid="{050893B8-888F-4E15-97D7-DA15285F1DC7}"/>
    <cellStyle name="Moneda 30" xfId="56" xr:uid="{5A7546C2-ACB2-46EC-A532-243C8A76F0FA}"/>
    <cellStyle name="Moneda 31" xfId="57" xr:uid="{EC6B95BE-80A8-49D9-A785-60A9678EF30B}"/>
    <cellStyle name="Moneda 32" xfId="58" xr:uid="{F39AEE5A-06EC-4B92-B346-81ADA32AA9A9}"/>
    <cellStyle name="Moneda 4" xfId="12" xr:uid="{38D84062-10E9-436E-B57C-9EA85747B0DB}"/>
    <cellStyle name="Moneda 5" xfId="16" xr:uid="{C963DCC1-B435-458A-8D9A-82097EFE96F7}"/>
    <cellStyle name="Moneda 6" xfId="18" xr:uid="{9058635A-D7F0-4751-BFD7-D7D97B74294E}"/>
    <cellStyle name="Moneda 7" xfId="21" xr:uid="{E371129D-AF4F-41D7-BFB2-19852CB33E4D}"/>
    <cellStyle name="Moneda 8" xfId="8" xr:uid="{E950EFE3-86DC-40B3-93E0-620389E2D14D}"/>
    <cellStyle name="Moneda 9" xfId="20" xr:uid="{CE8EE89B-49FB-4DC8-A274-7D3D3CFF42B4}"/>
    <cellStyle name="Normal" xfId="0" builtinId="0"/>
    <cellStyle name="Normal 2" xfId="1" xr:uid="{00000000-0005-0000-0000-000002000000}"/>
    <cellStyle name="Normal 2 2" xfId="48" xr:uid="{0F5C2C8E-12EA-4745-A928-B5010863AD3D}"/>
    <cellStyle name="Normal 2 3" xfId="45" xr:uid="{FE28A774-7039-4502-B4F1-1C34BC4B7B0A}"/>
    <cellStyle name="Normal 3" xfId="5" xr:uid="{4CE28335-E771-472C-B5DB-27339687E9EF}"/>
    <cellStyle name="Normal 3 2" xfId="6" xr:uid="{1D229A2A-91D3-4D46-934A-9E1A22A58F47}"/>
    <cellStyle name="Normal 3 3" xfId="23" xr:uid="{61B6583C-CEBB-4EB1-8CC8-0CC27DF1A76C}"/>
    <cellStyle name="Normal 4" xfId="22" xr:uid="{5D1E70A3-28CE-4B99-978F-6E1F1A02AB1B}"/>
    <cellStyle name="Porcentaje 2" xfId="40" xr:uid="{B6D82A6D-E28F-4387-8DFB-BCF139CDF0F3}"/>
    <cellStyle name="Porcentaje 2 2" xfId="49" xr:uid="{F96AC6A1-03B0-49DD-A5D2-ACAD473C3C0F}"/>
    <cellStyle name="常规 3" xfId="46" xr:uid="{4C310A81-B83D-4018-AC69-43359360FB01}"/>
    <cellStyle name="常规 4" xfId="17" xr:uid="{42C7C64F-B678-49D5-95FB-2EE2DA8236C2}"/>
    <cellStyle name="常规 5" xfId="47" xr:uid="{978669AE-D6BF-48D0-A623-A6503558AA63}"/>
    <cellStyle name="常规_PI2012BMC03" xfId="50" xr:uid="{4D811D49-3323-4C95-BF04-EE3707DE9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"/>
  <sheetViews>
    <sheetView showGridLines="0" tabSelected="1" view="pageBreakPreview" topLeftCell="A4" zoomScaleNormal="100" zoomScaleSheetLayoutView="100" workbookViewId="0">
      <selection activeCell="C33" sqref="C33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85546875" style="24" customWidth="1"/>
    <col min="3" max="3" width="86.28515625" style="23" customWidth="1"/>
    <col min="4" max="4" width="23.140625" style="23" customWidth="1"/>
    <col min="5" max="5" width="17.7109375" style="23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6"/>
      <c r="B2" s="27"/>
      <c r="C2" s="55" t="s">
        <v>22</v>
      </c>
      <c r="D2" s="51" t="s">
        <v>21</v>
      </c>
      <c r="E2" s="52"/>
      <c r="F2" s="1"/>
      <c r="G2" s="1"/>
      <c r="H2" s="1"/>
      <c r="I2" s="1"/>
      <c r="J2" s="2"/>
      <c r="K2" s="3"/>
    </row>
    <row r="3" spans="1:14" customFormat="1" ht="20.100000000000001" customHeight="1" thickBot="1">
      <c r="A3" s="32"/>
      <c r="B3" s="33"/>
      <c r="C3" s="56"/>
      <c r="D3" s="34" t="s">
        <v>24</v>
      </c>
      <c r="E3" s="35"/>
      <c r="F3" s="1"/>
      <c r="G3" s="1"/>
      <c r="H3" s="1"/>
      <c r="I3" s="1"/>
      <c r="J3" s="2"/>
      <c r="K3" s="3"/>
    </row>
    <row r="4" spans="1:14" customFormat="1" ht="20.100000000000001" customHeight="1" thickBot="1">
      <c r="A4" s="32"/>
      <c r="B4" s="33"/>
      <c r="C4" s="53" t="s">
        <v>23</v>
      </c>
      <c r="D4" s="57" t="s">
        <v>25</v>
      </c>
      <c r="E4" s="58"/>
      <c r="F4" s="1"/>
      <c r="G4" s="1"/>
      <c r="H4" s="1"/>
      <c r="I4" s="1"/>
      <c r="J4" s="2"/>
      <c r="K4" s="3"/>
    </row>
    <row r="5" spans="1:14" customFormat="1" ht="20.100000000000001" customHeight="1" thickBot="1">
      <c r="A5" s="28"/>
      <c r="B5" s="29"/>
      <c r="C5" s="54"/>
      <c r="D5" s="59" t="s">
        <v>26</v>
      </c>
      <c r="E5" s="60"/>
      <c r="F5" s="4"/>
      <c r="G5" s="4"/>
      <c r="H5" s="4"/>
      <c r="I5" s="4"/>
      <c r="J5" s="4"/>
      <c r="K5" s="4"/>
      <c r="L5" s="50"/>
      <c r="M5" s="50"/>
      <c r="N5" s="6"/>
    </row>
    <row r="6" spans="1:14" ht="20.100000000000001" customHeight="1">
      <c r="A6" s="7"/>
      <c r="B6" s="7"/>
      <c r="C6" s="7"/>
      <c r="D6" s="7"/>
      <c r="E6" s="7"/>
      <c r="L6" s="50"/>
      <c r="M6" s="50"/>
    </row>
    <row r="7" spans="1:14" ht="20.100000000000001" customHeight="1">
      <c r="A7" s="8" t="s">
        <v>0</v>
      </c>
      <c r="B7" s="8"/>
      <c r="C7" s="9">
        <f ca="1">NOW()</f>
        <v>45266.782289814815</v>
      </c>
      <c r="D7" s="8" t="s">
        <v>1</v>
      </c>
      <c r="E7" s="31">
        <v>20231201782</v>
      </c>
      <c r="L7" s="5"/>
      <c r="M7" s="5"/>
    </row>
    <row r="8" spans="1:14" ht="20.100000000000001" customHeight="1">
      <c r="A8" s="10"/>
      <c r="B8" s="10"/>
      <c r="C8" s="10"/>
      <c r="D8" s="10"/>
      <c r="E8" s="10"/>
      <c r="L8" s="5"/>
      <c r="M8" s="5"/>
    </row>
    <row r="9" spans="1:14" ht="20.100000000000001" customHeight="1">
      <c r="A9" s="8" t="s">
        <v>2</v>
      </c>
      <c r="B9" s="8"/>
      <c r="C9" s="11" t="s">
        <v>41</v>
      </c>
      <c r="D9" s="12" t="s">
        <v>3</v>
      </c>
      <c r="E9" s="36" t="s">
        <v>42</v>
      </c>
      <c r="L9" s="5"/>
      <c r="M9" s="5"/>
    </row>
    <row r="10" spans="1:14" ht="20.100000000000001" customHeight="1">
      <c r="A10" s="10"/>
      <c r="B10" s="10"/>
      <c r="C10" s="10"/>
      <c r="D10" s="10"/>
      <c r="E10" s="10"/>
      <c r="L10" s="5"/>
      <c r="M10" s="5"/>
    </row>
    <row r="11" spans="1:14" ht="20.100000000000001" customHeight="1">
      <c r="A11" s="48" t="s">
        <v>19</v>
      </c>
      <c r="B11" s="49"/>
      <c r="C11" s="11" t="s">
        <v>41</v>
      </c>
      <c r="D11" s="12" t="s">
        <v>20</v>
      </c>
      <c r="E11" s="30" t="s">
        <v>43</v>
      </c>
      <c r="L11" s="5"/>
      <c r="M11" s="5"/>
    </row>
    <row r="12" spans="1:14" ht="20.100000000000001" customHeight="1">
      <c r="A12" s="10"/>
      <c r="B12" s="10"/>
      <c r="C12" s="10"/>
      <c r="D12" s="10"/>
      <c r="E12" s="10"/>
      <c r="L12" s="5"/>
      <c r="M12" s="5"/>
    </row>
    <row r="13" spans="1:14" ht="20.100000000000001" customHeight="1">
      <c r="A13" s="8" t="s">
        <v>4</v>
      </c>
      <c r="B13" s="8"/>
      <c r="C13" s="13" t="s">
        <v>44</v>
      </c>
      <c r="D13" s="12" t="s">
        <v>5</v>
      </c>
      <c r="E13" s="11" t="s">
        <v>27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0.100000000000001" customHeight="1">
      <c r="A15" s="8" t="s">
        <v>6</v>
      </c>
      <c r="B15" s="8"/>
      <c r="C15" s="9">
        <v>45267</v>
      </c>
      <c r="D15" s="12" t="s">
        <v>7</v>
      </c>
      <c r="E15" s="14" t="s">
        <v>57</v>
      </c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8" t="s">
        <v>8</v>
      </c>
      <c r="B17" s="8"/>
      <c r="C17" s="11" t="s">
        <v>56</v>
      </c>
      <c r="D17" s="15"/>
      <c r="E17" s="16"/>
      <c r="L17" s="5"/>
      <c r="M17" s="5"/>
    </row>
    <row r="18" spans="1:13" ht="20.100000000000001" customHeight="1">
      <c r="A18" s="10"/>
      <c r="B18" s="10"/>
      <c r="C18" s="10"/>
      <c r="D18" s="10"/>
      <c r="E18" s="10"/>
      <c r="L18" s="5"/>
      <c r="M18" s="5"/>
    </row>
    <row r="19" spans="1:13" ht="20.100000000000001" customHeight="1">
      <c r="A19" s="8" t="s">
        <v>9</v>
      </c>
      <c r="B19" s="8"/>
      <c r="C19" s="11"/>
      <c r="D19" s="12" t="s">
        <v>17</v>
      </c>
      <c r="E19" s="14"/>
      <c r="L19" s="5"/>
      <c r="M19" s="5"/>
    </row>
    <row r="20" spans="1:13" ht="20.100000000000001" customHeight="1">
      <c r="A20" s="10"/>
      <c r="B20" s="10"/>
      <c r="C20" s="10"/>
      <c r="D20" s="10"/>
      <c r="E20" s="10"/>
      <c r="L20" s="5"/>
      <c r="M20" s="5"/>
    </row>
    <row r="21" spans="1:13" ht="20.100000000000001" customHeight="1">
      <c r="A21" s="8" t="s">
        <v>18</v>
      </c>
      <c r="B21" s="8"/>
      <c r="C21" s="25"/>
      <c r="D21" s="18"/>
      <c r="E21" s="19"/>
      <c r="L21" s="5"/>
      <c r="M21" s="5"/>
    </row>
    <row r="22" spans="1:13" ht="20.100000000000001" customHeight="1">
      <c r="A22" s="20"/>
      <c r="B22" s="21"/>
      <c r="C22" s="20"/>
      <c r="D22" s="20"/>
      <c r="E22" s="20"/>
      <c r="L22" s="17"/>
      <c r="M22" s="17"/>
    </row>
    <row r="23" spans="1:13" ht="20.100000000000001" customHeight="1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00000000000001" customHeight="1">
      <c r="A24" s="46" t="s">
        <v>58</v>
      </c>
      <c r="B24" s="46" t="s">
        <v>59</v>
      </c>
      <c r="C24" s="64" t="s">
        <v>60</v>
      </c>
      <c r="D24" s="39">
        <v>1</v>
      </c>
      <c r="E24" s="39"/>
      <c r="L24" s="17"/>
      <c r="M24" s="17"/>
    </row>
    <row r="25" spans="1:13" ht="20.100000000000001" customHeight="1">
      <c r="A25" s="65" t="s">
        <v>61</v>
      </c>
      <c r="B25" s="65" t="s">
        <v>62</v>
      </c>
      <c r="C25" s="66" t="s">
        <v>63</v>
      </c>
      <c r="D25" s="39">
        <v>1</v>
      </c>
      <c r="E25" s="39"/>
      <c r="L25" s="17"/>
      <c r="M25" s="17"/>
    </row>
    <row r="26" spans="1:13" ht="20.100000000000001" customHeight="1">
      <c r="A26" s="46" t="s">
        <v>64</v>
      </c>
      <c r="B26" s="46">
        <v>200113948</v>
      </c>
      <c r="C26" s="64" t="s">
        <v>65</v>
      </c>
      <c r="D26" s="39">
        <v>1</v>
      </c>
      <c r="E26" s="39"/>
      <c r="L26" s="17"/>
      <c r="M26" s="17"/>
    </row>
    <row r="27" spans="1:13" ht="20.100000000000001" customHeight="1">
      <c r="A27" s="65" t="s">
        <v>66</v>
      </c>
      <c r="B27" s="65" t="s">
        <v>67</v>
      </c>
      <c r="C27" s="66" t="s">
        <v>68</v>
      </c>
      <c r="D27" s="39">
        <v>1</v>
      </c>
      <c r="E27" s="39"/>
      <c r="L27" s="17"/>
      <c r="M27" s="17"/>
    </row>
    <row r="28" spans="1:13" ht="20.100000000000001" customHeight="1">
      <c r="A28" s="65"/>
      <c r="B28" s="65"/>
      <c r="C28" s="66"/>
      <c r="D28" s="39">
        <f>SUM(D24:D27)</f>
        <v>4</v>
      </c>
      <c r="E28" s="39"/>
      <c r="L28" s="17"/>
      <c r="M28" s="17"/>
    </row>
    <row r="29" spans="1:13" ht="20.100000000000001" customHeight="1">
      <c r="A29" s="46" t="s">
        <v>69</v>
      </c>
      <c r="B29" s="46" t="s">
        <v>70</v>
      </c>
      <c r="C29" s="64" t="s">
        <v>71</v>
      </c>
      <c r="D29" s="39">
        <v>1</v>
      </c>
      <c r="E29" s="39"/>
      <c r="L29" s="17"/>
      <c r="M29" s="17"/>
    </row>
    <row r="30" spans="1:13" ht="20.100000000000001" customHeight="1">
      <c r="A30" s="65" t="s">
        <v>72</v>
      </c>
      <c r="B30" s="65" t="s">
        <v>73</v>
      </c>
      <c r="C30" s="66" t="s">
        <v>74</v>
      </c>
      <c r="D30" s="39">
        <v>1</v>
      </c>
      <c r="E30" s="39"/>
      <c r="L30" s="17"/>
      <c r="M30" s="17"/>
    </row>
    <row r="31" spans="1:13" ht="20.100000000000001" customHeight="1">
      <c r="A31" s="46" t="s">
        <v>75</v>
      </c>
      <c r="B31" s="46" t="s">
        <v>76</v>
      </c>
      <c r="C31" s="64" t="s">
        <v>77</v>
      </c>
      <c r="D31" s="39">
        <v>1</v>
      </c>
      <c r="E31" s="39"/>
      <c r="L31" s="17"/>
      <c r="M31" s="17"/>
    </row>
    <row r="32" spans="1:13" ht="20.100000000000001" customHeight="1">
      <c r="A32" s="65" t="s">
        <v>78</v>
      </c>
      <c r="B32" s="65" t="s">
        <v>79</v>
      </c>
      <c r="C32" s="66" t="s">
        <v>80</v>
      </c>
      <c r="D32" s="39">
        <v>1</v>
      </c>
      <c r="E32" s="39"/>
      <c r="L32" s="17"/>
      <c r="M32" s="17"/>
    </row>
    <row r="33" spans="1:13" ht="20.100000000000001" customHeight="1">
      <c r="A33" s="65"/>
      <c r="B33" s="65"/>
      <c r="C33" s="66"/>
      <c r="D33" s="42">
        <f>SUM(D29:D32)</f>
        <v>4</v>
      </c>
      <c r="E33" s="39"/>
      <c r="L33" s="17"/>
      <c r="M33" s="17"/>
    </row>
    <row r="34" spans="1:13" ht="20.100000000000001" customHeight="1">
      <c r="A34" s="46" t="s">
        <v>81</v>
      </c>
      <c r="B34" s="46" t="s">
        <v>82</v>
      </c>
      <c r="C34" s="64" t="s">
        <v>83</v>
      </c>
      <c r="D34" s="39">
        <v>1</v>
      </c>
      <c r="E34" s="39"/>
      <c r="L34" s="17"/>
      <c r="M34" s="17"/>
    </row>
    <row r="35" spans="1:13" ht="20.100000000000001" customHeight="1">
      <c r="A35" s="65" t="s">
        <v>84</v>
      </c>
      <c r="B35" s="65" t="s">
        <v>85</v>
      </c>
      <c r="C35" s="66" t="s">
        <v>86</v>
      </c>
      <c r="D35" s="39">
        <v>1</v>
      </c>
      <c r="E35" s="39"/>
      <c r="L35" s="17"/>
      <c r="M35" s="17"/>
    </row>
    <row r="36" spans="1:13" ht="20.100000000000001" customHeight="1">
      <c r="A36" s="46" t="s">
        <v>87</v>
      </c>
      <c r="B36" s="46">
        <v>200112891</v>
      </c>
      <c r="C36" s="64" t="s">
        <v>88</v>
      </c>
      <c r="D36" s="39">
        <v>1</v>
      </c>
      <c r="E36" s="39"/>
      <c r="L36" s="17"/>
      <c r="M36" s="17"/>
    </row>
    <row r="37" spans="1:13" ht="20.100000000000001" customHeight="1">
      <c r="A37" s="65" t="s">
        <v>89</v>
      </c>
      <c r="B37" s="65">
        <v>200112893</v>
      </c>
      <c r="C37" s="66" t="s">
        <v>90</v>
      </c>
      <c r="D37" s="39">
        <v>1</v>
      </c>
      <c r="E37" s="39"/>
      <c r="L37" s="17"/>
      <c r="M37" s="17"/>
    </row>
    <row r="38" spans="1:13" ht="20.100000000000001" customHeight="1">
      <c r="A38" s="65"/>
      <c r="B38" s="65"/>
      <c r="C38" s="66"/>
      <c r="D38" s="42">
        <f>SUM(D34:D37)</f>
        <v>4</v>
      </c>
      <c r="E38" s="39"/>
      <c r="L38" s="17"/>
      <c r="M38" s="17"/>
    </row>
    <row r="39" spans="1:13" ht="34.5" customHeight="1">
      <c r="A39" s="67" t="s">
        <v>91</v>
      </c>
      <c r="B39" s="68">
        <v>19035091</v>
      </c>
      <c r="C39" s="69" t="s">
        <v>92</v>
      </c>
      <c r="D39" s="39">
        <v>0</v>
      </c>
      <c r="E39" s="39"/>
      <c r="L39" s="17"/>
      <c r="M39" s="17"/>
    </row>
    <row r="40" spans="1:13" ht="29.25" customHeight="1">
      <c r="A40" s="67" t="s">
        <v>93</v>
      </c>
      <c r="B40" s="68">
        <v>19035091</v>
      </c>
      <c r="C40" s="69" t="s">
        <v>94</v>
      </c>
      <c r="D40" s="39">
        <v>1</v>
      </c>
      <c r="E40" s="39"/>
      <c r="L40" s="17"/>
      <c r="M40" s="17"/>
    </row>
    <row r="41" spans="1:13" ht="20.100000000000001" customHeight="1">
      <c r="A41" s="70"/>
      <c r="B41" s="70"/>
      <c r="C41" s="70"/>
      <c r="D41" s="71">
        <f>SUM(D39:D40)</f>
        <v>1</v>
      </c>
      <c r="E41" s="39"/>
      <c r="L41" s="17"/>
      <c r="M41" s="17"/>
    </row>
    <row r="42" spans="1:13" ht="20.100000000000001" customHeight="1">
      <c r="A42" s="68" t="s">
        <v>95</v>
      </c>
      <c r="B42" s="68">
        <v>190805984</v>
      </c>
      <c r="C42" s="69" t="s">
        <v>96</v>
      </c>
      <c r="D42" s="39">
        <v>1</v>
      </c>
      <c r="E42" s="39"/>
      <c r="L42" s="17"/>
      <c r="M42" s="17"/>
    </row>
    <row r="43" spans="1:13" ht="20.100000000000001" customHeight="1">
      <c r="A43" s="68" t="s">
        <v>97</v>
      </c>
      <c r="B43" s="68">
        <v>190805985</v>
      </c>
      <c r="C43" s="69" t="s">
        <v>98</v>
      </c>
      <c r="D43" s="39">
        <v>1</v>
      </c>
      <c r="E43" s="39"/>
      <c r="L43" s="17"/>
      <c r="M43" s="17"/>
    </row>
    <row r="44" spans="1:13" ht="20.100000000000001" customHeight="1">
      <c r="A44" s="67"/>
      <c r="B44" s="68"/>
      <c r="C44" s="69"/>
      <c r="D44" s="42">
        <f>SUM(D42:D43)</f>
        <v>2</v>
      </c>
      <c r="E44" s="39"/>
      <c r="L44" s="17"/>
      <c r="M44" s="17"/>
    </row>
    <row r="45" spans="1:13" ht="20.100000000000001" customHeight="1">
      <c r="A45" s="72">
        <v>100212</v>
      </c>
      <c r="B45" s="68" t="s">
        <v>99</v>
      </c>
      <c r="C45" s="73" t="s">
        <v>100</v>
      </c>
      <c r="D45" s="74">
        <v>2</v>
      </c>
      <c r="E45" s="39"/>
      <c r="L45" s="17"/>
      <c r="M45" s="17"/>
    </row>
    <row r="46" spans="1:13" ht="20.100000000000001" customHeight="1">
      <c r="A46" s="72">
        <v>100214</v>
      </c>
      <c r="B46" s="68">
        <v>221153331</v>
      </c>
      <c r="C46" s="73" t="s">
        <v>101</v>
      </c>
      <c r="D46" s="74">
        <v>2</v>
      </c>
      <c r="E46" s="39"/>
      <c r="L46" s="17"/>
      <c r="M46" s="17"/>
    </row>
    <row r="47" spans="1:13" ht="20.100000000000001" customHeight="1">
      <c r="A47" s="72">
        <v>100216</v>
      </c>
      <c r="B47" s="68" t="s">
        <v>102</v>
      </c>
      <c r="C47" s="73" t="s">
        <v>103</v>
      </c>
      <c r="D47" s="74">
        <v>1</v>
      </c>
      <c r="E47" s="39"/>
      <c r="L47" s="17"/>
      <c r="M47" s="17"/>
    </row>
    <row r="48" spans="1:13" ht="20.100000000000001" customHeight="1">
      <c r="A48" s="72">
        <v>100216</v>
      </c>
      <c r="B48" s="68" t="s">
        <v>104</v>
      </c>
      <c r="C48" s="73" t="s">
        <v>103</v>
      </c>
      <c r="D48" s="74">
        <v>1</v>
      </c>
      <c r="E48" s="39"/>
      <c r="L48" s="17"/>
      <c r="M48" s="17"/>
    </row>
    <row r="49" spans="1:13" ht="20.100000000000001" customHeight="1">
      <c r="A49" s="72">
        <v>100218</v>
      </c>
      <c r="B49" s="68" t="s">
        <v>105</v>
      </c>
      <c r="C49" s="73" t="s">
        <v>106</v>
      </c>
      <c r="D49" s="74">
        <v>2</v>
      </c>
      <c r="E49" s="39"/>
      <c r="L49" s="17"/>
      <c r="M49" s="17"/>
    </row>
    <row r="50" spans="1:13" ht="20.100000000000001" customHeight="1">
      <c r="A50" s="72">
        <v>100220</v>
      </c>
      <c r="B50" s="68" t="s">
        <v>107</v>
      </c>
      <c r="C50" s="73" t="s">
        <v>108</v>
      </c>
      <c r="D50" s="74">
        <v>2</v>
      </c>
      <c r="E50" s="39"/>
      <c r="L50" s="17"/>
      <c r="M50" s="17"/>
    </row>
    <row r="51" spans="1:13" ht="20.100000000000001" customHeight="1">
      <c r="A51" s="75">
        <v>100222</v>
      </c>
      <c r="B51" s="68" t="s">
        <v>109</v>
      </c>
      <c r="C51" s="73" t="s">
        <v>110</v>
      </c>
      <c r="D51" s="74">
        <v>2</v>
      </c>
      <c r="E51" s="39"/>
      <c r="L51" s="17"/>
      <c r="M51" s="17"/>
    </row>
    <row r="52" spans="1:13" ht="20.100000000000001" customHeight="1">
      <c r="A52" s="76">
        <v>100224</v>
      </c>
      <c r="B52" s="68" t="s">
        <v>109</v>
      </c>
      <c r="C52" s="73" t="s">
        <v>111</v>
      </c>
      <c r="D52" s="68">
        <v>2</v>
      </c>
      <c r="E52" s="39"/>
      <c r="L52" s="17"/>
      <c r="M52" s="17"/>
    </row>
    <row r="53" spans="1:13" ht="20.100000000000001" customHeight="1">
      <c r="A53" s="76">
        <v>100226</v>
      </c>
      <c r="B53" s="68" t="s">
        <v>112</v>
      </c>
      <c r="C53" s="73" t="s">
        <v>113</v>
      </c>
      <c r="D53" s="68">
        <v>2</v>
      </c>
      <c r="E53" s="39"/>
      <c r="L53" s="17"/>
      <c r="M53" s="17"/>
    </row>
    <row r="54" spans="1:13" ht="20.100000000000001" customHeight="1">
      <c r="A54" s="76">
        <v>100228</v>
      </c>
      <c r="B54" s="68" t="s">
        <v>114</v>
      </c>
      <c r="C54" s="73" t="s">
        <v>115</v>
      </c>
      <c r="D54" s="68">
        <v>2</v>
      </c>
      <c r="E54" s="39"/>
      <c r="L54" s="17"/>
      <c r="M54" s="17"/>
    </row>
    <row r="55" spans="1:13" ht="20.100000000000001" customHeight="1">
      <c r="A55" s="76">
        <v>100230</v>
      </c>
      <c r="B55" s="68" t="s">
        <v>116</v>
      </c>
      <c r="C55" s="73" t="s">
        <v>117</v>
      </c>
      <c r="D55" s="68">
        <v>2</v>
      </c>
      <c r="E55" s="39"/>
      <c r="L55" s="17"/>
      <c r="M55" s="17"/>
    </row>
    <row r="56" spans="1:13" ht="20.100000000000001" customHeight="1">
      <c r="A56" s="77"/>
      <c r="B56" s="68"/>
      <c r="C56" s="73"/>
      <c r="D56" s="40">
        <f>SUM(D45:D55)</f>
        <v>20</v>
      </c>
      <c r="E56" s="39"/>
      <c r="L56" s="17"/>
      <c r="M56" s="17"/>
    </row>
    <row r="57" spans="1:13" ht="20.100000000000001" customHeight="1">
      <c r="A57" s="39" t="s">
        <v>118</v>
      </c>
      <c r="B57" s="68" t="s">
        <v>119</v>
      </c>
      <c r="C57" s="73" t="s">
        <v>120</v>
      </c>
      <c r="D57" s="74">
        <v>3</v>
      </c>
      <c r="E57" s="39"/>
      <c r="L57" s="17"/>
      <c r="M57" s="17"/>
    </row>
    <row r="58" spans="1:13" ht="20.100000000000001" customHeight="1">
      <c r="A58" s="39" t="s">
        <v>118</v>
      </c>
      <c r="B58" s="68">
        <v>2306000638</v>
      </c>
      <c r="C58" s="73" t="s">
        <v>120</v>
      </c>
      <c r="D58" s="74">
        <v>7</v>
      </c>
      <c r="E58" s="39"/>
      <c r="L58" s="17"/>
      <c r="M58" s="17"/>
    </row>
    <row r="59" spans="1:13" ht="20.100000000000001" customHeight="1">
      <c r="A59" s="39" t="s">
        <v>121</v>
      </c>
      <c r="B59" s="68" t="s">
        <v>119</v>
      </c>
      <c r="C59" s="73" t="s">
        <v>122</v>
      </c>
      <c r="D59" s="74">
        <v>6</v>
      </c>
      <c r="E59" s="39"/>
      <c r="L59" s="17"/>
      <c r="M59" s="17"/>
    </row>
    <row r="60" spans="1:13" ht="20.100000000000001" customHeight="1">
      <c r="A60" s="39" t="s">
        <v>121</v>
      </c>
      <c r="B60" s="68">
        <v>220546882</v>
      </c>
      <c r="C60" s="73" t="s">
        <v>122</v>
      </c>
      <c r="D60" s="74">
        <v>4</v>
      </c>
      <c r="E60" s="39"/>
      <c r="L60" s="17"/>
      <c r="M60" s="17"/>
    </row>
    <row r="61" spans="1:13" ht="20.100000000000001" customHeight="1">
      <c r="A61" s="39" t="s">
        <v>123</v>
      </c>
      <c r="B61" s="68" t="s">
        <v>124</v>
      </c>
      <c r="C61" s="73" t="s">
        <v>125</v>
      </c>
      <c r="D61" s="74">
        <v>7</v>
      </c>
      <c r="E61" s="39"/>
      <c r="L61" s="17"/>
      <c r="M61" s="17"/>
    </row>
    <row r="62" spans="1:13" ht="20.100000000000001" customHeight="1">
      <c r="A62" s="39" t="s">
        <v>123</v>
      </c>
      <c r="B62" s="68">
        <v>201124042</v>
      </c>
      <c r="C62" s="73" t="s">
        <v>125</v>
      </c>
      <c r="D62" s="74">
        <v>3</v>
      </c>
      <c r="E62" s="39"/>
      <c r="L62" s="17"/>
      <c r="M62" s="17"/>
    </row>
    <row r="63" spans="1:13" ht="20.100000000000001" customHeight="1">
      <c r="A63" s="78" t="s">
        <v>126</v>
      </c>
      <c r="B63" s="78" t="s">
        <v>127</v>
      </c>
      <c r="C63" s="79" t="s">
        <v>128</v>
      </c>
      <c r="D63" s="74">
        <v>10</v>
      </c>
      <c r="E63" s="39"/>
      <c r="L63" s="17"/>
      <c r="M63" s="17"/>
    </row>
    <row r="64" spans="1:13" ht="20.100000000000001" customHeight="1">
      <c r="A64" s="39" t="s">
        <v>129</v>
      </c>
      <c r="B64" s="68">
        <v>220546885</v>
      </c>
      <c r="C64" s="73" t="s">
        <v>130</v>
      </c>
      <c r="D64" s="74">
        <v>1</v>
      </c>
      <c r="E64" s="39"/>
      <c r="L64" s="17"/>
      <c r="M64" s="17"/>
    </row>
    <row r="65" spans="1:13" ht="20.100000000000001" customHeight="1">
      <c r="A65" s="39" t="s">
        <v>129</v>
      </c>
      <c r="B65" s="68">
        <v>2306000642</v>
      </c>
      <c r="C65" s="73" t="s">
        <v>130</v>
      </c>
      <c r="D65" s="74">
        <v>9</v>
      </c>
      <c r="E65" s="39"/>
      <c r="L65" s="17"/>
      <c r="M65" s="17"/>
    </row>
    <row r="66" spans="1:13" ht="20.100000000000001" customHeight="1">
      <c r="A66" s="39" t="s">
        <v>131</v>
      </c>
      <c r="B66" s="68" t="s">
        <v>132</v>
      </c>
      <c r="C66" s="73" t="s">
        <v>133</v>
      </c>
      <c r="D66" s="74">
        <v>7</v>
      </c>
      <c r="E66" s="39"/>
      <c r="L66" s="17"/>
      <c r="M66" s="17"/>
    </row>
    <row r="67" spans="1:13" ht="20.100000000000001" customHeight="1">
      <c r="A67" s="39" t="s">
        <v>131</v>
      </c>
      <c r="B67" s="68">
        <v>220546886</v>
      </c>
      <c r="C67" s="73" t="s">
        <v>133</v>
      </c>
      <c r="D67" s="74">
        <v>3</v>
      </c>
      <c r="E67" s="39"/>
      <c r="L67" s="17"/>
      <c r="M67" s="17"/>
    </row>
    <row r="68" spans="1:13" ht="20.100000000000001" customHeight="1">
      <c r="A68" s="39" t="s">
        <v>134</v>
      </c>
      <c r="B68" s="68" t="s">
        <v>135</v>
      </c>
      <c r="C68" s="73" t="s">
        <v>136</v>
      </c>
      <c r="D68" s="74">
        <v>10</v>
      </c>
      <c r="E68" s="39"/>
      <c r="L68" s="17"/>
      <c r="M68" s="17"/>
    </row>
    <row r="69" spans="1:13" ht="20.100000000000001" customHeight="1">
      <c r="A69" s="39" t="s">
        <v>137</v>
      </c>
      <c r="B69" s="68" t="s">
        <v>138</v>
      </c>
      <c r="C69" s="73" t="s">
        <v>139</v>
      </c>
      <c r="D69" s="74">
        <v>10</v>
      </c>
      <c r="E69" s="39"/>
      <c r="L69" s="17"/>
      <c r="M69" s="17"/>
    </row>
    <row r="70" spans="1:13" ht="20.100000000000001" customHeight="1">
      <c r="A70" s="39" t="s">
        <v>140</v>
      </c>
      <c r="B70" s="68" t="s">
        <v>141</v>
      </c>
      <c r="C70" s="73" t="s">
        <v>142</v>
      </c>
      <c r="D70" s="74">
        <v>10</v>
      </c>
      <c r="E70" s="39"/>
      <c r="L70" s="17"/>
      <c r="M70" s="17"/>
    </row>
    <row r="71" spans="1:13" ht="20.100000000000001" customHeight="1">
      <c r="A71" s="39" t="s">
        <v>143</v>
      </c>
      <c r="B71" s="68">
        <v>2306000647</v>
      </c>
      <c r="C71" s="73" t="s">
        <v>144</v>
      </c>
      <c r="D71" s="74">
        <v>10</v>
      </c>
      <c r="E71" s="39"/>
      <c r="L71" s="17"/>
      <c r="M71" s="17"/>
    </row>
    <row r="72" spans="1:13" ht="20.100000000000001" customHeight="1">
      <c r="A72" s="39"/>
      <c r="B72" s="68"/>
      <c r="C72" s="73"/>
      <c r="D72" s="80">
        <f>SUM(D57:D71)</f>
        <v>100</v>
      </c>
      <c r="E72" s="39"/>
      <c r="L72" s="17"/>
      <c r="M72" s="17"/>
    </row>
    <row r="73" spans="1:13" ht="20.100000000000001" customHeight="1">
      <c r="A73" s="39" t="s">
        <v>145</v>
      </c>
      <c r="B73" s="68">
        <v>210431403</v>
      </c>
      <c r="C73" s="73" t="s">
        <v>146</v>
      </c>
      <c r="D73" s="74">
        <v>0</v>
      </c>
      <c r="E73" s="39"/>
      <c r="L73" s="17"/>
      <c r="M73" s="17"/>
    </row>
    <row r="74" spans="1:13" ht="20.100000000000001" customHeight="1">
      <c r="A74" s="39" t="s">
        <v>147</v>
      </c>
      <c r="B74" s="68" t="s">
        <v>148</v>
      </c>
      <c r="C74" s="73" t="s">
        <v>149</v>
      </c>
      <c r="D74" s="74">
        <v>0</v>
      </c>
      <c r="E74" s="39"/>
      <c r="L74" s="17"/>
      <c r="M74" s="17"/>
    </row>
    <row r="75" spans="1:13" ht="20.100000000000001" customHeight="1">
      <c r="A75" s="39" t="s">
        <v>150</v>
      </c>
      <c r="B75" s="68" t="s">
        <v>151</v>
      </c>
      <c r="C75" s="73" t="s">
        <v>152</v>
      </c>
      <c r="D75" s="74">
        <v>3</v>
      </c>
      <c r="E75" s="39"/>
      <c r="L75" s="17"/>
      <c r="M75" s="17"/>
    </row>
    <row r="76" spans="1:13" ht="20.100000000000001" customHeight="1">
      <c r="A76" s="39" t="s">
        <v>153</v>
      </c>
      <c r="B76" s="68" t="s">
        <v>154</v>
      </c>
      <c r="C76" s="73" t="s">
        <v>155</v>
      </c>
      <c r="D76" s="74">
        <v>3</v>
      </c>
      <c r="E76" s="39"/>
      <c r="L76" s="17"/>
      <c r="M76" s="17"/>
    </row>
    <row r="77" spans="1:13" ht="20.100000000000001" customHeight="1">
      <c r="A77" s="39" t="s">
        <v>156</v>
      </c>
      <c r="B77" s="68" t="s">
        <v>157</v>
      </c>
      <c r="C77" s="73" t="s">
        <v>158</v>
      </c>
      <c r="D77" s="74">
        <v>3</v>
      </c>
      <c r="E77" s="39"/>
      <c r="L77" s="17"/>
      <c r="M77" s="17"/>
    </row>
    <row r="78" spans="1:13" ht="20.100000000000001" customHeight="1">
      <c r="A78" s="39" t="s">
        <v>159</v>
      </c>
      <c r="B78" s="68" t="s">
        <v>160</v>
      </c>
      <c r="C78" s="73" t="s">
        <v>161</v>
      </c>
      <c r="D78" s="74">
        <v>3</v>
      </c>
      <c r="E78" s="39"/>
      <c r="L78" s="17"/>
      <c r="M78" s="17"/>
    </row>
    <row r="79" spans="1:13" ht="20.100000000000001" customHeight="1">
      <c r="A79" s="39"/>
      <c r="B79" s="68"/>
      <c r="C79" s="73"/>
      <c r="D79" s="80">
        <f>SUM(D73:D78)</f>
        <v>12</v>
      </c>
      <c r="E79" s="39"/>
      <c r="L79" s="17"/>
      <c r="M79" s="17"/>
    </row>
    <row r="80" spans="1:13" ht="20.100000000000001" customHeight="1">
      <c r="B80" s="21"/>
      <c r="C80" s="24"/>
    </row>
    <row r="81" spans="2:4" ht="20.100000000000001" customHeight="1">
      <c r="B81" s="87"/>
      <c r="C81" s="88"/>
      <c r="D81" s="47"/>
    </row>
    <row r="82" spans="2:4" ht="20.100000000000001" customHeight="1">
      <c r="B82" s="81" t="s">
        <v>162</v>
      </c>
      <c r="C82" s="81"/>
      <c r="D82" s="47"/>
    </row>
    <row r="83" spans="2:4" ht="20.100000000000001" customHeight="1">
      <c r="B83" s="44" t="s">
        <v>45</v>
      </c>
      <c r="C83" s="44" t="s">
        <v>32</v>
      </c>
      <c r="D83" s="47"/>
    </row>
    <row r="84" spans="2:4" ht="20.100000000000001" customHeight="1">
      <c r="B84" s="83"/>
      <c r="C84" s="44" t="s">
        <v>31</v>
      </c>
      <c r="D84" s="47"/>
    </row>
    <row r="85" spans="2:4" ht="20.100000000000001" customHeight="1">
      <c r="B85" s="84">
        <v>2</v>
      </c>
      <c r="C85" s="41" t="s">
        <v>33</v>
      </c>
      <c r="D85" s="47"/>
    </row>
    <row r="86" spans="2:4" ht="20.100000000000001" customHeight="1">
      <c r="B86" s="84">
        <v>1</v>
      </c>
      <c r="C86" s="41" t="s">
        <v>163</v>
      </c>
      <c r="D86" s="47"/>
    </row>
    <row r="87" spans="2:4" ht="20.100000000000001" customHeight="1">
      <c r="B87" s="84">
        <v>1</v>
      </c>
      <c r="C87" s="41" t="s">
        <v>164</v>
      </c>
      <c r="D87" s="47"/>
    </row>
    <row r="88" spans="2:4" ht="20.100000000000001" customHeight="1">
      <c r="B88" s="84">
        <v>1</v>
      </c>
      <c r="C88" s="41" t="s">
        <v>165</v>
      </c>
      <c r="D88" s="47"/>
    </row>
    <row r="89" spans="2:4" ht="20.100000000000001" customHeight="1">
      <c r="B89" s="84">
        <v>1</v>
      </c>
      <c r="C89" s="41" t="s">
        <v>166</v>
      </c>
      <c r="D89" s="47"/>
    </row>
    <row r="90" spans="2:4" ht="20.100000000000001" customHeight="1">
      <c r="B90" s="43">
        <v>1</v>
      </c>
      <c r="C90" s="85" t="s">
        <v>167</v>
      </c>
      <c r="D90" s="47"/>
    </row>
    <row r="91" spans="2:4" ht="20.100000000000001" customHeight="1">
      <c r="B91" s="84">
        <v>1</v>
      </c>
      <c r="C91" s="86" t="s">
        <v>168</v>
      </c>
      <c r="D91" s="47"/>
    </row>
    <row r="92" spans="2:4" ht="20.100000000000001" customHeight="1">
      <c r="B92" s="84">
        <v>3</v>
      </c>
      <c r="C92" s="86" t="s">
        <v>169</v>
      </c>
      <c r="D92" s="47"/>
    </row>
    <row r="93" spans="2:4" ht="20.100000000000001" customHeight="1">
      <c r="B93" s="84">
        <v>2</v>
      </c>
      <c r="C93" s="86" t="s">
        <v>170</v>
      </c>
      <c r="D93" s="47"/>
    </row>
    <row r="94" spans="2:4" ht="20.100000000000001" customHeight="1">
      <c r="B94" s="43">
        <v>1</v>
      </c>
      <c r="C94" s="85" t="s">
        <v>171</v>
      </c>
      <c r="D94" s="47"/>
    </row>
    <row r="95" spans="2:4" ht="20.100000000000001" customHeight="1">
      <c r="B95" s="84">
        <v>2</v>
      </c>
      <c r="C95" s="86" t="s">
        <v>172</v>
      </c>
      <c r="D95" s="47"/>
    </row>
    <row r="96" spans="2:4" ht="20.100000000000001" customHeight="1">
      <c r="B96" s="84">
        <v>2</v>
      </c>
      <c r="C96" s="86" t="s">
        <v>173</v>
      </c>
      <c r="D96" s="47"/>
    </row>
    <row r="97" spans="2:4" ht="20.100000000000001" customHeight="1">
      <c r="B97" s="84">
        <v>2</v>
      </c>
      <c r="C97" s="86" t="s">
        <v>174</v>
      </c>
      <c r="D97" s="47"/>
    </row>
    <row r="98" spans="2:4" ht="20.100000000000001" customHeight="1">
      <c r="B98" s="43">
        <v>2</v>
      </c>
      <c r="C98" s="85" t="s">
        <v>175</v>
      </c>
      <c r="D98" s="47"/>
    </row>
    <row r="99" spans="2:4" ht="20.100000000000001" customHeight="1">
      <c r="B99" s="43">
        <v>2</v>
      </c>
      <c r="C99" s="85" t="s">
        <v>176</v>
      </c>
      <c r="D99" s="47"/>
    </row>
    <row r="100" spans="2:4" ht="20.100000000000001" customHeight="1">
      <c r="B100" s="43">
        <v>1</v>
      </c>
      <c r="C100" s="85" t="s">
        <v>177</v>
      </c>
      <c r="D100" s="47"/>
    </row>
    <row r="101" spans="2:4" ht="20.100000000000001" customHeight="1">
      <c r="B101" s="84"/>
      <c r="C101" s="86" t="s">
        <v>178</v>
      </c>
      <c r="D101" s="47"/>
    </row>
    <row r="102" spans="2:4" ht="20.100000000000001" customHeight="1">
      <c r="B102" s="82">
        <f>SUM(B85:B101)</f>
        <v>25</v>
      </c>
      <c r="C102" s="86"/>
      <c r="D102" s="47"/>
    </row>
    <row r="103" spans="2:4" ht="20.100000000000001" customHeight="1">
      <c r="B103" s="41"/>
      <c r="C103" s="41"/>
      <c r="D103" s="47"/>
    </row>
    <row r="104" spans="2:4" ht="20.100000000000001" customHeight="1">
      <c r="B104" s="41"/>
      <c r="C104" s="82" t="s">
        <v>54</v>
      </c>
      <c r="D104" s="47"/>
    </row>
    <row r="105" spans="2:4" ht="20.100000000000001" customHeight="1">
      <c r="B105" s="84">
        <v>1</v>
      </c>
      <c r="C105" s="41" t="s">
        <v>179</v>
      </c>
      <c r="D105" s="47"/>
    </row>
    <row r="106" spans="2:4" ht="20.100000000000001" customHeight="1">
      <c r="B106" s="43">
        <v>1</v>
      </c>
      <c r="C106" s="85" t="s">
        <v>180</v>
      </c>
      <c r="D106" s="47"/>
    </row>
    <row r="107" spans="2:4" ht="20.100000000000001" customHeight="1">
      <c r="B107" s="43">
        <v>1</v>
      </c>
      <c r="C107" s="85" t="s">
        <v>181</v>
      </c>
      <c r="D107" s="47"/>
    </row>
    <row r="108" spans="2:4" ht="20.100000000000001" customHeight="1">
      <c r="B108" s="43">
        <v>1</v>
      </c>
      <c r="C108" s="85" t="s">
        <v>182</v>
      </c>
      <c r="D108" s="47"/>
    </row>
    <row r="109" spans="2:4" ht="20.100000000000001" customHeight="1">
      <c r="B109" s="43">
        <v>1</v>
      </c>
      <c r="C109" s="85" t="s">
        <v>183</v>
      </c>
      <c r="D109" s="47"/>
    </row>
    <row r="110" spans="2:4" ht="20.100000000000001" customHeight="1">
      <c r="B110" s="43">
        <v>1</v>
      </c>
      <c r="C110" s="85" t="s">
        <v>184</v>
      </c>
      <c r="D110" s="47"/>
    </row>
    <row r="111" spans="2:4" ht="20.100000000000001" customHeight="1">
      <c r="B111" s="43">
        <v>1</v>
      </c>
      <c r="C111" s="85" t="s">
        <v>185</v>
      </c>
      <c r="D111" s="47"/>
    </row>
    <row r="112" spans="2:4" ht="20.100000000000001" customHeight="1">
      <c r="B112" s="43">
        <v>1</v>
      </c>
      <c r="C112" s="85" t="s">
        <v>186</v>
      </c>
      <c r="D112" s="47"/>
    </row>
    <row r="113" spans="2:4" ht="20.100000000000001" customHeight="1">
      <c r="B113" s="43">
        <v>1</v>
      </c>
      <c r="C113" s="85" t="s">
        <v>55</v>
      </c>
      <c r="D113" s="47"/>
    </row>
    <row r="114" spans="2:4" ht="20.100000000000001" customHeight="1">
      <c r="B114" s="84">
        <v>1</v>
      </c>
      <c r="C114" s="85" t="s">
        <v>187</v>
      </c>
      <c r="D114" s="47"/>
    </row>
    <row r="115" spans="2:4" ht="20.100000000000001" customHeight="1">
      <c r="B115" s="43">
        <v>2</v>
      </c>
      <c r="C115" s="85" t="s">
        <v>188</v>
      </c>
      <c r="D115" s="47"/>
    </row>
    <row r="116" spans="2:4" ht="20.100000000000001" customHeight="1">
      <c r="B116" s="43">
        <v>1</v>
      </c>
      <c r="C116" s="85" t="s">
        <v>189</v>
      </c>
      <c r="D116" s="47"/>
    </row>
    <row r="117" spans="2:4" ht="20.100000000000001" customHeight="1">
      <c r="B117" s="43">
        <v>1</v>
      </c>
      <c r="C117" s="85" t="s">
        <v>190</v>
      </c>
      <c r="D117" s="47"/>
    </row>
    <row r="118" spans="2:4" ht="20.100000000000001" customHeight="1">
      <c r="B118" s="84">
        <v>1</v>
      </c>
      <c r="C118" s="85" t="s">
        <v>191</v>
      </c>
      <c r="D118" s="47"/>
    </row>
    <row r="119" spans="2:4" ht="20.100000000000001" customHeight="1">
      <c r="B119" s="44">
        <f>SUM(B105:B118)</f>
        <v>15</v>
      </c>
      <c r="C119" s="85"/>
      <c r="D119" s="47"/>
    </row>
    <row r="120" spans="2:4" ht="20.100000000000001" customHeight="1">
      <c r="B120" s="89"/>
      <c r="C120" s="90"/>
      <c r="D120" s="47"/>
    </row>
    <row r="121" spans="2:4" ht="20.100000000000001" customHeight="1">
      <c r="B121" s="61" t="s">
        <v>53</v>
      </c>
      <c r="C121" s="62"/>
      <c r="D121" s="63"/>
    </row>
    <row r="122" spans="2:4" ht="20.100000000000001" customHeight="1">
      <c r="B122" s="39">
        <v>1</v>
      </c>
      <c r="C122" s="45" t="s">
        <v>34</v>
      </c>
      <c r="D122" s="45" t="s">
        <v>52</v>
      </c>
    </row>
    <row r="123" spans="2:4" ht="20.100000000000001" customHeight="1">
      <c r="B123" s="39">
        <v>1</v>
      </c>
      <c r="C123" s="45" t="s">
        <v>35</v>
      </c>
      <c r="D123" s="45" t="s">
        <v>51</v>
      </c>
    </row>
    <row r="124" spans="2:4" ht="20.100000000000001" customHeight="1">
      <c r="B124" s="39">
        <v>1</v>
      </c>
      <c r="C124" s="45" t="s">
        <v>36</v>
      </c>
      <c r="D124" s="45" t="s">
        <v>50</v>
      </c>
    </row>
    <row r="125" spans="2:4" ht="20.100000000000001" customHeight="1">
      <c r="B125" s="39">
        <v>1</v>
      </c>
      <c r="C125" s="45" t="s">
        <v>37</v>
      </c>
      <c r="D125" s="45" t="s">
        <v>38</v>
      </c>
    </row>
    <row r="126" spans="2:4" ht="20.100000000000001" customHeight="1">
      <c r="B126" s="39">
        <v>1</v>
      </c>
      <c r="C126" s="45" t="s">
        <v>39</v>
      </c>
      <c r="D126" s="45" t="s">
        <v>49</v>
      </c>
    </row>
    <row r="127" spans="2:4" ht="20.100000000000001" customHeight="1">
      <c r="B127" s="39">
        <v>1</v>
      </c>
      <c r="C127" s="45" t="s">
        <v>40</v>
      </c>
      <c r="D127" s="37">
        <v>2310111007</v>
      </c>
    </row>
    <row r="128" spans="2:4" ht="20.100000000000001" customHeight="1">
      <c r="B128" s="39">
        <v>1</v>
      </c>
      <c r="C128" s="45" t="s">
        <v>48</v>
      </c>
      <c r="D128" s="45"/>
    </row>
    <row r="129" spans="2:4" ht="20.100000000000001" customHeight="1">
      <c r="B129" s="39">
        <v>1</v>
      </c>
      <c r="C129" s="45" t="s">
        <v>47</v>
      </c>
      <c r="D129" s="45"/>
    </row>
    <row r="130" spans="2:4" ht="20.100000000000001" customHeight="1">
      <c r="B130" s="39">
        <v>1</v>
      </c>
      <c r="C130" s="45" t="s">
        <v>46</v>
      </c>
      <c r="D130" s="37"/>
    </row>
    <row r="131" spans="2:4" ht="20.100000000000001" customHeight="1">
      <c r="B131" s="42">
        <f>SUM(B122:B130)</f>
        <v>9</v>
      </c>
      <c r="C131" s="45"/>
      <c r="D131" s="45"/>
    </row>
    <row r="132" spans="2:4" ht="20.100000000000001" customHeight="1">
      <c r="B132" s="39">
        <v>2</v>
      </c>
      <c r="C132" s="45" t="s">
        <v>192</v>
      </c>
      <c r="D132" s="43"/>
    </row>
    <row r="133" spans="2:4" ht="20.100000000000001" customHeight="1">
      <c r="B133" s="89"/>
      <c r="C133" s="90"/>
      <c r="D133" s="47"/>
    </row>
    <row r="134" spans="2:4" ht="20.100000000000001" customHeight="1">
      <c r="B134" s="89"/>
      <c r="C134" s="90"/>
      <c r="D134" s="47"/>
    </row>
    <row r="136" spans="2:4" ht="20.100000000000001" customHeight="1" thickBot="1">
      <c r="B136" s="20" t="s">
        <v>29</v>
      </c>
      <c r="C136" s="38"/>
    </row>
    <row r="137" spans="2:4" ht="20.100000000000001" customHeight="1">
      <c r="B137" s="20"/>
      <c r="C137" s="20"/>
    </row>
    <row r="138" spans="2:4" ht="20.100000000000001" customHeight="1">
      <c r="B138" s="20"/>
      <c r="C138" s="20"/>
    </row>
    <row r="139" spans="2:4" ht="20.100000000000001" customHeight="1" thickBot="1">
      <c r="B139" s="20" t="s">
        <v>28</v>
      </c>
      <c r="C139" s="38"/>
    </row>
    <row r="140" spans="2:4" ht="20.100000000000001" customHeight="1">
      <c r="B140" s="20"/>
      <c r="C140" s="20"/>
    </row>
    <row r="141" spans="2:4" ht="20.100000000000001" customHeight="1">
      <c r="B141" s="20"/>
      <c r="C141" s="20"/>
    </row>
    <row r="142" spans="2:4" ht="20.100000000000001" customHeight="1" thickBot="1">
      <c r="B142" s="20" t="s">
        <v>15</v>
      </c>
      <c r="C142" s="38"/>
    </row>
    <row r="143" spans="2:4" ht="20.100000000000001" customHeight="1">
      <c r="B143" s="20"/>
      <c r="C143" s="20"/>
    </row>
    <row r="144" spans="2:4" ht="20.100000000000001" customHeight="1">
      <c r="B144" s="20"/>
      <c r="C144" s="20"/>
    </row>
    <row r="145" spans="2:3" ht="20.100000000000001" customHeight="1" thickBot="1">
      <c r="B145" s="20" t="s">
        <v>30</v>
      </c>
      <c r="C145" s="38"/>
    </row>
    <row r="146" spans="2:3" ht="20.100000000000001" customHeight="1">
      <c r="B146" s="20"/>
      <c r="C146" s="20"/>
    </row>
    <row r="147" spans="2:3" ht="20.100000000000001" customHeight="1">
      <c r="B147" s="20"/>
      <c r="C147" s="20"/>
    </row>
    <row r="148" spans="2:3" ht="20.100000000000001" customHeight="1" thickBot="1">
      <c r="B148" s="20" t="s">
        <v>16</v>
      </c>
      <c r="C148" s="38"/>
    </row>
    <row r="149" spans="2:3" ht="20.100000000000001" customHeight="1">
      <c r="B149" s="20"/>
      <c r="C149" s="20"/>
    </row>
  </sheetData>
  <mergeCells count="9">
    <mergeCell ref="B82:C82"/>
    <mergeCell ref="B121:D121"/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7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2023-12-06T23:56:49Z</cp:lastPrinted>
  <dcterms:created xsi:type="dcterms:W3CDTF">2023-01-26T13:28:36Z</dcterms:created>
  <dcterms:modified xsi:type="dcterms:W3CDTF">2023-12-06T23:56:51Z</dcterms:modified>
</cp:coreProperties>
</file>