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URHOSPITAL 1\"/>
    </mc:Choice>
  </mc:AlternateContent>
  <xr:revisionPtr revIDLastSave="0" documentId="13_ncr:1_{F9F55259-6284-4200-838E-33E40AAE08EE}" xr6:coauthVersionLast="47" xr6:coauthVersionMax="47" xr10:uidLastSave="{00000000-0000-0000-0000-000000000000}"/>
  <bookViews>
    <workbookView xWindow="-120" yWindow="-120" windowWidth="29040" windowHeight="15840" activeTab="1" xr2:uid="{1AC196D6-04DC-4DD1-94CC-4F4D4A1EC4FD}"/>
  </bookViews>
  <sheets>
    <sheet name="JAIRO" sheetId="1" r:id="rId1"/>
    <sheet name="INQUIORT" sheetId="4" r:id="rId2"/>
  </sheets>
  <definedNames>
    <definedName name="_xlnm.Print_Area" localSheetId="1">INQUIORT!$A$1:$E$217</definedName>
    <definedName name="_xlnm.Print_Area" localSheetId="0">JAIRO!$A$1:$H$101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7" i="1" l="1"/>
  <c r="G85" i="1" l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6" i="1" l="1"/>
  <c r="G87" i="1" s="1"/>
  <c r="G88" i="1" s="1"/>
</calcChain>
</file>

<file path=xl/sharedStrings.xml><?xml version="1.0" encoding="utf-8"?>
<sst xmlns="http://schemas.openxmlformats.org/spreadsheetml/2006/main" count="513" uniqueCount="363">
  <si>
    <t xml:space="preserve">PINEDA CORAL JAIRO DARIO </t>
  </si>
  <si>
    <t>NOTA DE ENTREGA</t>
  </si>
  <si>
    <t>COD. ARTICULO</t>
  </si>
  <si>
    <t xml:space="preserve">DESCRIPCION ARTICULO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</si>
  <si>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</si>
  <si>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</si>
  <si>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</si>
  <si>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</si>
  <si>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</si>
  <si>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</si>
  <si>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</si>
  <si>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</si>
  <si>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</si>
  <si>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</si>
  <si>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</si>
  <si>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</si>
  <si>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</si>
  <si>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</si>
  <si>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</si>
  <si>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</si>
  <si>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</si>
  <si>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</si>
  <si>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</si>
  <si>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</si>
  <si>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</si>
  <si>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</si>
  <si>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</si>
  <si>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</si>
  <si>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</si>
  <si>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</si>
  <si>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</si>
  <si>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</si>
  <si>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</si>
  <si>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</si>
  <si>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</si>
  <si>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</si>
  <si>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</si>
  <si>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</si>
  <si>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</si>
  <si>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</si>
  <si>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</si>
  <si>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</si>
  <si>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</si>
  <si>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</si>
  <si>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</si>
  <si>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</si>
  <si>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</si>
  <si>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</si>
  <si>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</si>
  <si>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</si>
  <si>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</si>
  <si>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</si>
  <si>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</si>
  <si>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</si>
  <si>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</si>
  <si>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</si>
  <si>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</si>
  <si>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</si>
  <si>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</si>
  <si>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</si>
  <si>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</si>
  <si>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</si>
  <si>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</si>
  <si>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</si>
  <si>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</si>
  <si>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</si>
  <si>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</si>
  <si>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</si>
  <si>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</si>
  <si>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</si>
  <si>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</si>
  <si>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</si>
  <si>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</si>
  <si>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</si>
  <si>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</si>
  <si>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</si>
  <si>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</si>
  <si>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</si>
  <si>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</si>
  <si>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</si>
  <si>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</si>
  <si>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</si>
  <si>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</si>
  <si>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</si>
  <si>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</si>
  <si>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</si>
  <si>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</si>
  <si>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</si>
  <si>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</si>
  <si>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</si>
  <si>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</si>
  <si>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</si>
  <si>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</si>
  <si>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</si>
  <si>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</si>
  <si>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</si>
  <si>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</si>
  <si>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</si>
  <si>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</si>
  <si>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</si>
  <si>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</si>
  <si>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</si>
  <si>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</si>
  <si>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ARANDELA 4.5 MM ACERO</t>
  </si>
  <si>
    <t xml:space="preserve">PLACA DHS BLOQ. 38MM*2 ORIF. ACERO </t>
  </si>
  <si>
    <t>SF-500.055</t>
  </si>
  <si>
    <t>TORNILLO BLOQ. 5.0*55 MM ACERO</t>
  </si>
  <si>
    <t>SF-166.022</t>
  </si>
  <si>
    <t>200112101</t>
  </si>
  <si>
    <t>190602957</t>
  </si>
  <si>
    <t>190906301</t>
  </si>
  <si>
    <t>210733778</t>
  </si>
  <si>
    <t>190906307</t>
  </si>
  <si>
    <t>200215323</t>
  </si>
  <si>
    <t>190602956</t>
  </si>
  <si>
    <t>200112093</t>
  </si>
  <si>
    <t>190906309</t>
  </si>
  <si>
    <t>190906333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</si>
  <si>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</si>
  <si>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</si>
  <si>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</si>
  <si>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</si>
  <si>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</si>
  <si>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</si>
  <si>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</si>
  <si>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</si>
  <si>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</si>
  <si>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</si>
  <si>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</si>
  <si>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</si>
  <si>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</si>
  <si>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</si>
  <si>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</si>
  <si>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</si>
  <si>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</si>
  <si>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</si>
  <si>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</si>
  <si>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</si>
  <si>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</si>
  <si>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</si>
  <si>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</si>
  <si>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</si>
  <si>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</si>
  <si>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CANTIDAD</t>
  </si>
  <si>
    <t>VERIFICADO POR:</t>
  </si>
  <si>
    <t>No. IDENTIFICACION</t>
  </si>
  <si>
    <t>115.020</t>
  </si>
  <si>
    <t>200112169</t>
  </si>
  <si>
    <t>200112170</t>
  </si>
  <si>
    <t>200112171</t>
  </si>
  <si>
    <t>200112172</t>
  </si>
  <si>
    <t>200112173</t>
  </si>
  <si>
    <t>190704164</t>
  </si>
  <si>
    <t>190704165</t>
  </si>
  <si>
    <t>190704166</t>
  </si>
  <si>
    <t>200112576</t>
  </si>
  <si>
    <t>INSTRUMENTAL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</si>
  <si>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</si>
  <si>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</si>
  <si>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</si>
  <si>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</si>
  <si>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</si>
  <si>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</si>
  <si>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</si>
  <si>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</si>
  <si>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</si>
  <si>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</si>
  <si>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</si>
  <si>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</si>
  <si>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</si>
  <si>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</si>
  <si>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</si>
  <si>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</si>
  <si>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</si>
  <si>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</si>
  <si>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</si>
  <si>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</si>
  <si>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</si>
  <si>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</si>
  <si>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</si>
  <si>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</si>
  <si>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</si>
  <si>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</si>
  <si>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</si>
  <si>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</si>
  <si>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</si>
  <si>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</si>
  <si>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</si>
  <si>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</si>
  <si>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</si>
  <si>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 xml:space="preserve">INSTRUMENTAL ACCESORIO </t>
  </si>
  <si>
    <t>DISECTOR DE COP</t>
  </si>
  <si>
    <t xml:space="preserve">SEPARADORES DE HOTMAN DELGADOS </t>
  </si>
  <si>
    <t>SEPARADORES DE HOTMAN ANCHOS</t>
  </si>
  <si>
    <t xml:space="preserve">PINZA REDUCTORA DE PUNTAS </t>
  </si>
  <si>
    <t>MARTILLO</t>
  </si>
  <si>
    <t xml:space="preserve">SEPARADORES DE VOLMAN </t>
  </si>
  <si>
    <t>BROCA DE 4.0MM</t>
  </si>
  <si>
    <t>PINZA VERBRUGGE</t>
  </si>
  <si>
    <t>CURETA</t>
  </si>
  <si>
    <t>GUBIA</t>
  </si>
  <si>
    <t>OSTEOTOMO</t>
  </si>
  <si>
    <t>MANGO TORKEN 4.0 N</t>
  </si>
  <si>
    <t>PINZA REDUCTORAS CANGREJO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</si>
  <si>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</si>
  <si>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</si>
  <si>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</si>
  <si>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</si>
  <si>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>SF-167.012</t>
  </si>
  <si>
    <t>SF-167.007</t>
  </si>
  <si>
    <t>168.050</t>
  </si>
  <si>
    <t>168.055</t>
  </si>
  <si>
    <t>168.095</t>
  </si>
  <si>
    <t>210632957</t>
  </si>
  <si>
    <t>TORNILLO DESLIZANTE DHS/DCS 95MM ACERO</t>
  </si>
  <si>
    <t>TORNILLO DESLIZANTE DHS/DCS 115MM ACERO</t>
  </si>
  <si>
    <t>SF-500.022</t>
  </si>
  <si>
    <t>SF-500.075</t>
  </si>
  <si>
    <t>SF-500.080</t>
  </si>
  <si>
    <t>SF-500.085</t>
  </si>
  <si>
    <t>SF-500.090</t>
  </si>
  <si>
    <t>SF-500.052</t>
  </si>
  <si>
    <t>190906305</t>
  </si>
  <si>
    <t>190906306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</si>
  <si>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</si>
  <si>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</si>
  <si>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</si>
  <si>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</si>
  <si>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</si>
  <si>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</si>
  <si>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</si>
  <si>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</si>
  <si>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</si>
  <si>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</si>
  <si>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</si>
  <si>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</si>
  <si>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210936106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</si>
  <si>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</si>
  <si>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</si>
  <si>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</si>
  <si>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</si>
  <si>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</si>
  <si>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</si>
  <si>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</si>
  <si>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</si>
  <si>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</si>
  <si>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</si>
  <si>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</si>
  <si>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</si>
  <si>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</si>
  <si>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</si>
  <si>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</si>
  <si>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</si>
  <si>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</si>
  <si>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</si>
  <si>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</si>
  <si>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</si>
  <si>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</si>
  <si>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</si>
  <si>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</si>
  <si>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</si>
  <si>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</si>
  <si>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</si>
  <si>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</si>
  <si>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</si>
  <si>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</si>
  <si>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</si>
  <si>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</si>
  <si>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</si>
  <si>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</si>
  <si>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</si>
  <si>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</si>
  <si>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</si>
  <si>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</si>
  <si>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</si>
  <si>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190805268</t>
  </si>
  <si>
    <t>190805269</t>
  </si>
  <si>
    <t>190805270</t>
  </si>
  <si>
    <t>190805271</t>
  </si>
  <si>
    <t>190805272</t>
  </si>
  <si>
    <t>190805273</t>
  </si>
  <si>
    <t>190805274</t>
  </si>
  <si>
    <t>190805275</t>
  </si>
  <si>
    <t>190805276</t>
  </si>
  <si>
    <t>190805277</t>
  </si>
  <si>
    <t>190805278</t>
  </si>
  <si>
    <t>190805279</t>
  </si>
  <si>
    <t>190805280</t>
  </si>
  <si>
    <t>190805281</t>
  </si>
  <si>
    <t>190805265</t>
  </si>
  <si>
    <t>190805266</t>
  </si>
  <si>
    <t>190805267</t>
  </si>
  <si>
    <t>190805262</t>
  </si>
  <si>
    <t>190805263</t>
  </si>
  <si>
    <t>190805264</t>
  </si>
  <si>
    <t>200316715</t>
  </si>
  <si>
    <t xml:space="preserve">PLACA BLOQ. DHS 4.5/5.0 MM  *2 ORIF. ACERO </t>
  </si>
  <si>
    <t>210734185</t>
  </si>
  <si>
    <t xml:space="preserve">PLACA BLOQ. DHS 4.5/5.0 MM  *3 ORIF. ACERO </t>
  </si>
  <si>
    <t xml:space="preserve">PLACA BLOQ. DHS 4.5/5.0 MM  *4 ORIF. ACERO </t>
  </si>
  <si>
    <t>191211610</t>
  </si>
  <si>
    <t xml:space="preserve">PLACA BLOQ. DHS 4.5/5.0 MM  *5 ORIF. ACERO </t>
  </si>
  <si>
    <t>190602918</t>
  </si>
  <si>
    <t xml:space="preserve">PLACA BLOQ. DHS 4.5/5.0 MM  *6 ORIF. ACERO </t>
  </si>
  <si>
    <t>210127350</t>
  </si>
  <si>
    <t xml:space="preserve">PLACA BLOQ. DHS 4.5/5.0 MM  *8 ORIF. ACERO </t>
  </si>
  <si>
    <t>190602922</t>
  </si>
  <si>
    <t xml:space="preserve">PLACA BLOQ. DHS 4.5/5.0 MM  *10 ORIF. ACERO </t>
  </si>
  <si>
    <t>SF-166.031</t>
  </si>
  <si>
    <t xml:space="preserve">PLACA BLOQ. DHS 4.5/5.0 MM  *14 ORIF. ACERO </t>
  </si>
  <si>
    <t>PLACA BLOQ. DCS *06 ORIF. ACERO</t>
  </si>
  <si>
    <t>PLACA BLOQ. DCS *07 ORIF. ACERO</t>
  </si>
  <si>
    <t>PLACA BLOQ. DCS  *08 ORIF. ACERO</t>
  </si>
  <si>
    <t>PLACA BLOQ. DCS *10 ORIF. ACERO</t>
  </si>
  <si>
    <t>PLACA BLOQ. DCS *12 ORIF. ACERO</t>
  </si>
  <si>
    <t>76105087586</t>
  </si>
  <si>
    <t>TORNILLO DESLIZANTE DHS/DCS 50MM ACERO</t>
  </si>
  <si>
    <t>200112100</t>
  </si>
  <si>
    <t>TORNILLO DESLIZANTE DHS/DCS 55MM ACERO</t>
  </si>
  <si>
    <t>201123687</t>
  </si>
  <si>
    <t>TORNILLO DESLIZANTE DHS/DCS 65MM ACERO</t>
  </si>
  <si>
    <t>200112103</t>
  </si>
  <si>
    <t>200112105</t>
  </si>
  <si>
    <t>201124667</t>
  </si>
  <si>
    <t>210126680</t>
  </si>
  <si>
    <t>15322</t>
  </si>
  <si>
    <t>10532</t>
  </si>
  <si>
    <t xml:space="preserve">TORNILLO DE  BLOQUEO 5.0 *22 MM ACERO </t>
  </si>
  <si>
    <t xml:space="preserve">SF-500.024 </t>
  </si>
  <si>
    <t xml:space="preserve">TORNILLO DE  BLOQUEO 5.0 *24 MM ACERO </t>
  </si>
  <si>
    <t xml:space="preserve">TORNILLO DE  BLOQUEO 5.0 *26 MM ACERO </t>
  </si>
  <si>
    <t xml:space="preserve">TORNILLO DE  BLOQUEO 5.0 *28 MM ACERO </t>
  </si>
  <si>
    <t xml:space="preserve">TORNILLO DE  BLOQUEO 5.0 *30 MM ACERO </t>
  </si>
  <si>
    <t xml:space="preserve">TORNILLO DE  BLOQUEO 5.0 *32 MM ACERO </t>
  </si>
  <si>
    <t xml:space="preserve">TORNILLO DE  BLOQUEO 5.0 *34 MM ACERO </t>
  </si>
  <si>
    <t xml:space="preserve">TORNILLO DE  BLOQUEO 5.0 *36 MM ACERO </t>
  </si>
  <si>
    <t>190906311</t>
  </si>
  <si>
    <t xml:space="preserve">TORNILLO DE  BLOQUEO 5.0 *38 MM ACERO </t>
  </si>
  <si>
    <t xml:space="preserve">TORNILLO DE  BLOQUEO 5.0 *40 MM ACERO </t>
  </si>
  <si>
    <t xml:space="preserve">TORNILLO DE  BLOQUEO 5.0 *42 MM ACERO </t>
  </si>
  <si>
    <t xml:space="preserve">TORNILLO DE  BLOQUEO 5.0 *44 MM ACERO </t>
  </si>
  <si>
    <t xml:space="preserve">TORNILLO DE  BLOQUEO 5.0 *46 MM ACERO </t>
  </si>
  <si>
    <t xml:space="preserve">TORNILLO DE  BLOQUEO 5.0 *48 MM ACERO </t>
  </si>
  <si>
    <t xml:space="preserve">TORNILLO DE  BLOQUEO 5.0 *50 MM ACERO </t>
  </si>
  <si>
    <t xml:space="preserve">TORNILLO DE  BLOQUEO 5.0 *52 MM ACERO </t>
  </si>
  <si>
    <t xml:space="preserve">TORNILLO DE  BLOQUEO 5.0 *54 MM ACERO </t>
  </si>
  <si>
    <t xml:space="preserve">TORNILLO DE  BLOQUEO 5.0 *56 MM ACERO </t>
  </si>
  <si>
    <t xml:space="preserve">TORNILLO DE  BLOQUEO 5.0 *58 MM ACERO </t>
  </si>
  <si>
    <t xml:space="preserve">TORNILLO DE  BLOQUEO 5.0 *60 MM ACERO </t>
  </si>
  <si>
    <t xml:space="preserve">TORNILLO DE  BLOQUEO 5.0 *65 MM ACERO </t>
  </si>
  <si>
    <t xml:space="preserve">TORNILLO DE  BLOQUEO 5.0 *70 MM ACERO </t>
  </si>
  <si>
    <t xml:space="preserve">TORNILLO DE  BLOQUEO 5.0 *75 MM ACERO </t>
  </si>
  <si>
    <t xml:space="preserve">TORNILLO DE  BLOQUEO 5.0 *80 MM ACERO </t>
  </si>
  <si>
    <t xml:space="preserve">TORNILLO DE  BLOQUEO 5.0 *85 MM ACERO </t>
  </si>
  <si>
    <t xml:space="preserve">TORNILLO DE  BLOQUEO 5.0 *90 MM ACERO </t>
  </si>
  <si>
    <t xml:space="preserve">BATERIAS  ROJAS </t>
  </si>
  <si>
    <t xml:space="preserve">CONTENEDOR DE MOTOR </t>
  </si>
  <si>
    <t>OBSERVACIONES :</t>
  </si>
  <si>
    <t>CLINICA SURHOSPITAL</t>
  </si>
  <si>
    <t>0990277583001</t>
  </si>
  <si>
    <t>JOSE MASCOTE 2123 ENTRE HUANCAVILCA Y CAPITAN NAJERA</t>
  </si>
  <si>
    <t>DR. ALAVA</t>
  </si>
  <si>
    <t>NEIQ0850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</si>
</sst>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0.000"/>
    <numFmt numFmtId="166" formatCode="&quot;$&quot;#,##0.00"/>
    <numFmt numFmtId="167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left" vertical="top" shrinkToFi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0" xfId="0" applyFont="1" applyFill="1"/>
    <xf numFmtId="3" fontId="3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0" fontId="8" fillId="0" borderId="3" xfId="0" applyFont="1" applyBorder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11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20" fontId="12" fillId="0" borderId="1" xfId="0" applyNumberFormat="1" applyFont="1" applyBorder="1" applyAlignment="1">
      <alignment vertical="center"/>
    </xf>
    <xf numFmtId="0" fontId="11" fillId="2" borderId="0" xfId="0" applyFont="1" applyFill="1" applyAlignment="1">
      <alignment vertical="center"/>
    </xf>
    <xf numFmtId="0" fontId="5" fillId="4" borderId="2" xfId="0" applyFont="1" applyFill="1" applyBorder="1"/>
    <xf numFmtId="0" fontId="5" fillId="2" borderId="0" xfId="0" applyFont="1" applyFill="1"/>
    <xf numFmtId="166" fontId="3" fillId="0" borderId="1" xfId="0" applyNumberFormat="1" applyFont="1" applyBorder="1"/>
    <xf numFmtId="166" fontId="2" fillId="0" borderId="0" xfId="1" applyNumberFormat="1" applyFont="1" applyAlignment="1">
      <alignment wrapText="1"/>
    </xf>
    <xf numFmtId="166" fontId="2" fillId="0" borderId="1" xfId="2" applyNumberFormat="1" applyFont="1" applyBorder="1" applyAlignment="1"/>
    <xf numFmtId="167" fontId="12" fillId="0" borderId="1" xfId="0" applyNumberFormat="1" applyFont="1" applyBorder="1" applyAlignment="1">
      <alignment horizontal="left" vertic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3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left"/>
    </xf>
    <xf numFmtId="0" fontId="3" fillId="0" borderId="1" xfId="1" applyFont="1" applyBorder="1" applyAlignment="1" applyProtection="1">
      <alignment horizontal="left"/>
      <protection locked="0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1" fillId="0" borderId="0" xfId="0" applyFont="1"/>
    <xf numFmtId="0" fontId="22" fillId="0" borderId="0" xfId="0" applyFont="1"/>
    <xf numFmtId="0" fontId="21" fillId="0" borderId="0" xfId="1" applyFont="1" applyAlignment="1">
      <alignment horizontal="left"/>
    </xf>
    <xf numFmtId="0" fontId="3" fillId="0" borderId="3" xfId="0" applyFont="1" applyBorder="1"/>
    <xf numFmtId="0" fontId="22" fillId="0" borderId="3" xfId="0" applyFont="1" applyBorder="1"/>
    <xf numFmtId="0" fontId="21" fillId="0" borderId="3" xfId="0" applyFont="1" applyBorder="1"/>
    <xf numFmtId="0" fontId="9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167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</cellXfs>
  <cellStyles count="4">
    <cellStyle name="Moneda" xfId="2" builtinId="4"/>
    <cellStyle name="Moneda 2" xfId="3" xr:uid="{ADE40DA5-1B89-4271-97C8-F888A55BD28F}"/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290C9EDD-CA6F-42F9-98F5-04E1102F9D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39036</xdr:colOff>
      <xdr:row>0</xdr:row>
      <xdr:rowOff>0</xdr:rowOff>
    </xdr:from>
    <xdr:to>
      <xdr:col>1</xdr:col>
      <xdr:colOff>750794</xdr:colOff>
      <xdr:row>4</xdr:row>
      <xdr:rowOff>156882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33BDD4-DAB8-4E70-800C-DC3FF23BC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9036" y="0"/>
          <a:ext cx="2269376" cy="126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P101"/>
  <sheetViews>
    <sheetView showGridLines="0" zoomScale="102" zoomScaleNormal="102" workbookViewId="0">
      <selection activeCell="A7" sqref="A7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6.7109375" style="1" customWidth="1"/>
    <col min="4" max="4" width="21" style="10" bestFit="1" customWidth="1"/>
    <col min="5" max="5" width="19.7109375" style="8" bestFit="1" customWidth="1"/>
    <col min="6" max="6" width="13.140625" style="1" customWidth="1"/>
    <col min="7" max="7" width="16.28515625" style="1" customWidth="1"/>
    <col min="8" max="8" width="13.140625" style="1" customWidth="1"/>
    <col min="9" max="16384" width="8.42578125" style="1"/>
  </cols>
  <sheetData>
    <row r="1" spans="1:16" s="2" customFormat="1" ht="20.100000000000001" customHeight="1" x14ac:dyDescent="0.2">
      <c r="A1" s="3"/>
      <c r="B1" s="3"/>
      <c r="C1" s="12"/>
      <c r="D1" s="12"/>
      <c r="E1" s="12"/>
      <c r="F1" s="12"/>
    </row>
    <row r="2" spans="1:16" s="2" customFormat="1" ht="20.100000000000001" customHeight="1" x14ac:dyDescent="0.25">
      <c r="A2" s="74" t="s">
        <v>0</v>
      </c>
      <c r="B2" s="74"/>
      <c r="C2" s="74"/>
      <c r="D2" s="74"/>
      <c r="E2" s="74"/>
      <c r="F2" s="74"/>
      <c r="G2" s="74"/>
      <c r="H2" s="74"/>
    </row>
    <row r="3" spans="1:16" s="2" customFormat="1" ht="20.100000000000001" customHeight="1" x14ac:dyDescent="0.25">
      <c r="A3" s="74" t="s">
        <v>118</v>
      </c>
      <c r="B3" s="74"/>
      <c r="C3" s="74"/>
      <c r="D3" s="74"/>
      <c r="E3" s="74"/>
      <c r="F3" s="74"/>
      <c r="G3" s="74"/>
      <c r="H3" s="74"/>
    </row>
    <row r="4" spans="1:16" s="2" customFormat="1" ht="20.100000000000001" customHeight="1" x14ac:dyDescent="0.25">
      <c r="A4" s="74" t="s">
        <v>1</v>
      </c>
      <c r="B4" s="74"/>
      <c r="C4" s="74"/>
      <c r="D4" s="74"/>
      <c r="E4" s="74"/>
      <c r="F4" s="74"/>
      <c r="G4" s="74"/>
      <c r="H4" s="74"/>
      <c r="O4" s="75"/>
      <c r="P4" s="75"/>
    </row>
    <row r="5" spans="1:16" s="2" customFormat="1" ht="20.100000000000001" customHeight="1" x14ac:dyDescent="0.25">
      <c r="A5" s="74"/>
      <c r="B5" s="74"/>
      <c r="C5" s="74"/>
      <c r="D5" s="74"/>
      <c r="E5" s="74"/>
      <c r="F5" s="74"/>
      <c r="G5" s="74"/>
      <c r="H5" s="74"/>
      <c r="O5" s="75"/>
      <c r="P5" s="75"/>
    </row>
    <row r="6" spans="1:16" s="2" customFormat="1" ht="20.100000000000001" customHeight="1" x14ac:dyDescent="0.25">
      <c r="A6" s="74"/>
      <c r="B6" s="74"/>
      <c r="C6" s="74"/>
      <c r="D6" s="74"/>
      <c r="E6" s="74"/>
      <c r="F6" s="74"/>
      <c r="G6" s="74"/>
      <c r="H6" s="74"/>
      <c r="O6" s="14"/>
      <c r="P6" s="14"/>
    </row>
    <row r="7" spans="1:16" s="2" customFormat="1" ht="20.100000000000001" customHeight="1" x14ac:dyDescent="0.2">
      <c r="A7" s="16" t="s">
        <v>119</v>
      </c>
      <c r="B7" s="16"/>
      <c r="C7" s="55">
        <f ca="1">NOW()</f>
        <v>44961.440011574072</v>
      </c>
      <c r="D7" s="16" t="s">
        <v>120</v>
      </c>
      <c r="E7" s="46"/>
      <c r="F7" s="49"/>
      <c r="G7" s="17"/>
      <c r="O7" s="14"/>
      <c r="P7" s="14"/>
    </row>
    <row r="8" spans="1:16" s="2" customFormat="1" ht="20.100000000000001" customHeight="1" x14ac:dyDescent="0.25">
      <c r="A8" s="18"/>
      <c r="B8" s="18"/>
      <c r="C8" s="18"/>
      <c r="D8" s="18"/>
      <c r="E8" s="18"/>
      <c r="F8" s="18"/>
      <c r="G8" s="1"/>
      <c r="O8" s="14"/>
      <c r="P8" s="14"/>
    </row>
    <row r="9" spans="1:16" s="2" customFormat="1" ht="20.100000000000001" customHeight="1" x14ac:dyDescent="0.2">
      <c r="A9" s="16" t="s">
        <v>121</v>
      </c>
      <c r="B9" s="16"/>
      <c r="C9" s="19"/>
      <c r="D9" s="20" t="s">
        <v>122</v>
      </c>
      <c r="E9" s="47"/>
      <c r="F9" s="21"/>
      <c r="G9" s="21"/>
      <c r="O9" s="14"/>
      <c r="P9" s="14"/>
    </row>
    <row r="10" spans="1:16" s="2" customFormat="1" ht="20.100000000000001" customHeight="1" x14ac:dyDescent="0.25">
      <c r="A10" s="18"/>
      <c r="B10" s="18"/>
      <c r="C10" s="18"/>
      <c r="D10" s="18"/>
      <c r="E10" s="18"/>
      <c r="F10" s="18"/>
      <c r="G10" s="1"/>
      <c r="O10" s="14"/>
      <c r="P10" s="14"/>
    </row>
    <row r="11" spans="1:16" s="2" customFormat="1" ht="31.9" customHeight="1" x14ac:dyDescent="0.2">
      <c r="A11" s="16" t="s">
        <v>123</v>
      </c>
      <c r="B11" s="16"/>
      <c r="C11" s="22"/>
      <c r="D11" s="20" t="s">
        <v>124</v>
      </c>
      <c r="E11" s="19" t="s">
        <v>125</v>
      </c>
      <c r="F11" s="23"/>
      <c r="G11" s="23"/>
      <c r="O11" s="14"/>
      <c r="P11" s="14"/>
    </row>
    <row r="12" spans="1:16" s="2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24"/>
      <c r="P12" s="24"/>
    </row>
    <row r="13" spans="1:16" s="2" customFormat="1" ht="20.100000000000001" customHeight="1" x14ac:dyDescent="0.2">
      <c r="A13" s="16" t="s">
        <v>126</v>
      </c>
      <c r="B13" s="16"/>
      <c r="C13" s="55"/>
      <c r="D13" s="20" t="s">
        <v>127</v>
      </c>
      <c r="E13" s="48"/>
      <c r="F13" s="25"/>
      <c r="G13" s="25"/>
      <c r="O13" s="24"/>
      <c r="P13" s="24"/>
    </row>
    <row r="14" spans="1:16" s="2" customFormat="1" ht="20.100000000000001" customHeight="1" x14ac:dyDescent="0.25">
      <c r="A14" s="18"/>
      <c r="B14" s="18"/>
      <c r="C14" s="18"/>
      <c r="D14" s="18"/>
      <c r="E14" s="18"/>
      <c r="F14" s="18"/>
      <c r="G14" s="26"/>
      <c r="H14" s="26"/>
      <c r="O14" s="27"/>
      <c r="P14" s="27"/>
    </row>
    <row r="15" spans="1:16" s="2" customFormat="1" ht="20.100000000000001" customHeight="1" x14ac:dyDescent="0.2">
      <c r="A15" s="16" t="s">
        <v>128</v>
      </c>
      <c r="B15" s="16"/>
      <c r="C15" s="19"/>
      <c r="D15" s="23"/>
      <c r="E15" s="28"/>
      <c r="F15" s="28"/>
      <c r="G15" s="23"/>
      <c r="H15" s="23"/>
      <c r="O15" s="27"/>
      <c r="P15" s="27"/>
    </row>
    <row r="16" spans="1:16" s="2" customFormat="1" ht="20.100000000000001" customHeight="1" x14ac:dyDescent="0.25">
      <c r="A16" s="18"/>
      <c r="B16" s="18"/>
      <c r="C16" s="18"/>
      <c r="D16" s="18"/>
      <c r="E16" s="18"/>
      <c r="F16" s="18"/>
      <c r="G16" s="26"/>
      <c r="H16" s="26"/>
      <c r="O16" s="27"/>
      <c r="P16" s="27"/>
    </row>
    <row r="17" spans="1:16" s="2" customFormat="1" ht="20.100000000000001" customHeight="1" x14ac:dyDescent="0.2">
      <c r="A17" s="16" t="s">
        <v>129</v>
      </c>
      <c r="B17" s="16"/>
      <c r="C17" s="19"/>
      <c r="D17" s="20" t="s">
        <v>145</v>
      </c>
      <c r="E17" s="48"/>
      <c r="F17" s="28"/>
      <c r="G17" s="23"/>
      <c r="H17" s="23"/>
      <c r="O17" s="27"/>
      <c r="P17" s="27"/>
    </row>
    <row r="18" spans="1:16" s="2" customFormat="1" ht="20.100000000000001" customHeight="1" x14ac:dyDescent="0.25">
      <c r="A18" s="18"/>
      <c r="B18" s="18"/>
      <c r="C18" s="18"/>
      <c r="D18" s="18"/>
      <c r="E18" s="18"/>
      <c r="F18" s="18"/>
      <c r="G18" s="26"/>
      <c r="H18" s="26"/>
      <c r="O18" s="29"/>
      <c r="P18" s="29"/>
    </row>
    <row r="19" spans="1:16" s="2" customFormat="1" ht="20.100000000000001" customHeight="1" x14ac:dyDescent="0.2">
      <c r="A19" s="16" t="s">
        <v>130</v>
      </c>
      <c r="B19" s="16"/>
      <c r="C19" s="30"/>
      <c r="D19" s="17"/>
      <c r="E19" s="31"/>
      <c r="F19" s="31"/>
      <c r="G19" s="32"/>
      <c r="H19" s="33"/>
      <c r="O19" s="29"/>
      <c r="P19" s="29"/>
    </row>
    <row r="20" spans="1:16" s="2" customFormat="1" ht="20.100000000000001" customHeight="1" x14ac:dyDescent="0.2">
      <c r="A20" s="11"/>
      <c r="B20" s="11"/>
      <c r="C20" s="1"/>
      <c r="D20" s="1"/>
      <c r="E20" s="1"/>
      <c r="F20" s="1"/>
      <c r="G20" s="1"/>
      <c r="H20" s="1"/>
      <c r="O20" s="29"/>
      <c r="P20" s="29"/>
    </row>
    <row r="21" spans="1:16" s="2" customFormat="1" ht="20.100000000000001" customHeight="1" x14ac:dyDescent="0.2">
      <c r="A21" s="50"/>
      <c r="B21" s="50"/>
      <c r="C21" s="50"/>
      <c r="D21" s="50"/>
      <c r="E21" s="50"/>
      <c r="F21" s="50"/>
      <c r="G21" s="50"/>
      <c r="H21" s="51"/>
      <c r="O21" s="29"/>
      <c r="P21" s="29"/>
    </row>
    <row r="22" spans="1:16" s="2" customFormat="1" ht="30" customHeight="1" x14ac:dyDescent="0.2">
      <c r="A22" s="34" t="s">
        <v>2</v>
      </c>
      <c r="B22" s="34" t="s">
        <v>131</v>
      </c>
      <c r="C22" s="34" t="s">
        <v>3</v>
      </c>
      <c r="D22" s="34" t="s">
        <v>143</v>
      </c>
      <c r="E22" s="34" t="s">
        <v>132</v>
      </c>
      <c r="F22" s="35" t="s">
        <v>133</v>
      </c>
      <c r="G22" s="35" t="s">
        <v>134</v>
      </c>
      <c r="O22" s="29"/>
      <c r="P22" s="29"/>
    </row>
    <row r="23" spans="1:16" ht="15" x14ac:dyDescent="0.2">
      <c r="A23" s="4" t="s">
        <v>107</v>
      </c>
      <c r="B23" s="4">
        <v>200214650</v>
      </c>
      <c r="C23" s="5" t="s">
        <v>104</v>
      </c>
      <c r="D23" s="4">
        <v>1</v>
      </c>
      <c r="E23" s="36"/>
      <c r="F23" s="52"/>
      <c r="G23" s="52">
        <f>+D23*F23</f>
        <v>0</v>
      </c>
    </row>
    <row r="24" spans="1:16" ht="15" x14ac:dyDescent="0.2">
      <c r="A24" s="4" t="s">
        <v>4</v>
      </c>
      <c r="B24" s="4">
        <v>200417495</v>
      </c>
      <c r="C24" s="5" t="s">
        <v>5</v>
      </c>
      <c r="D24" s="4">
        <v>1</v>
      </c>
      <c r="E24" s="36"/>
      <c r="F24" s="52"/>
      <c r="G24" s="52">
        <f t="shared" ref="G24:G85" si="0">+D24*F24</f>
        <v>0</v>
      </c>
    </row>
    <row r="25" spans="1:16" ht="15" x14ac:dyDescent="0.2">
      <c r="A25" s="4" t="s">
        <v>6</v>
      </c>
      <c r="B25" s="4">
        <v>200417496</v>
      </c>
      <c r="C25" s="5" t="s">
        <v>7</v>
      </c>
      <c r="D25" s="4">
        <v>1</v>
      </c>
      <c r="E25" s="36"/>
      <c r="F25" s="52"/>
      <c r="G25" s="52">
        <f t="shared" si="0"/>
        <v>0</v>
      </c>
    </row>
    <row r="26" spans="1:16" ht="15" x14ac:dyDescent="0.2">
      <c r="A26" s="4" t="s">
        <v>8</v>
      </c>
      <c r="B26" s="4">
        <v>210126806</v>
      </c>
      <c r="C26" s="5" t="s">
        <v>9</v>
      </c>
      <c r="D26" s="4">
        <v>1</v>
      </c>
      <c r="E26" s="36"/>
      <c r="F26" s="52"/>
      <c r="G26" s="52">
        <f t="shared" si="0"/>
        <v>0</v>
      </c>
    </row>
    <row r="27" spans="1:16" ht="15" x14ac:dyDescent="0.2">
      <c r="A27" s="4" t="s">
        <v>10</v>
      </c>
      <c r="B27" s="4">
        <v>210126806</v>
      </c>
      <c r="C27" s="5" t="s">
        <v>11</v>
      </c>
      <c r="D27" s="4">
        <v>1</v>
      </c>
      <c r="E27" s="36"/>
      <c r="F27" s="52"/>
      <c r="G27" s="52">
        <f t="shared" si="0"/>
        <v>0</v>
      </c>
    </row>
    <row r="28" spans="1:16" ht="15" x14ac:dyDescent="0.2">
      <c r="A28" s="4" t="s">
        <v>12</v>
      </c>
      <c r="B28" s="4">
        <v>210126806</v>
      </c>
      <c r="C28" s="5" t="s">
        <v>13</v>
      </c>
      <c r="D28" s="4">
        <v>1</v>
      </c>
      <c r="E28" s="36"/>
      <c r="F28" s="52"/>
      <c r="G28" s="52">
        <f t="shared" si="0"/>
        <v>0</v>
      </c>
    </row>
    <row r="29" spans="1:16" ht="15" x14ac:dyDescent="0.2">
      <c r="A29" s="4" t="s">
        <v>14</v>
      </c>
      <c r="B29" s="4">
        <v>210126806</v>
      </c>
      <c r="C29" s="5" t="s">
        <v>15</v>
      </c>
      <c r="D29" s="4">
        <v>1</v>
      </c>
      <c r="E29" s="36"/>
      <c r="F29" s="52"/>
      <c r="G29" s="52">
        <f t="shared" si="0"/>
        <v>0</v>
      </c>
    </row>
    <row r="30" spans="1:16" ht="15" x14ac:dyDescent="0.2">
      <c r="A30" s="4" t="s">
        <v>16</v>
      </c>
      <c r="B30" s="4">
        <v>210126806</v>
      </c>
      <c r="C30" s="5" t="s">
        <v>17</v>
      </c>
      <c r="D30" s="4">
        <v>1</v>
      </c>
      <c r="E30" s="36"/>
      <c r="F30" s="52"/>
      <c r="G30" s="52">
        <f t="shared" si="0"/>
        <v>0</v>
      </c>
    </row>
    <row r="31" spans="1:16" ht="15" x14ac:dyDescent="0.2">
      <c r="A31" s="4" t="s">
        <v>18</v>
      </c>
      <c r="B31" s="4">
        <v>200416969</v>
      </c>
      <c r="C31" s="5" t="s">
        <v>19</v>
      </c>
      <c r="D31" s="4">
        <v>1</v>
      </c>
      <c r="E31" s="36"/>
      <c r="F31" s="52"/>
      <c r="G31" s="52">
        <f t="shared" si="0"/>
        <v>0</v>
      </c>
    </row>
    <row r="32" spans="1:16" ht="15" x14ac:dyDescent="0.2">
      <c r="A32" s="4" t="s">
        <v>20</v>
      </c>
      <c r="B32" s="4">
        <v>200113467</v>
      </c>
      <c r="C32" s="5" t="s">
        <v>21</v>
      </c>
      <c r="D32" s="4">
        <v>1</v>
      </c>
      <c r="E32" s="36"/>
      <c r="F32" s="52"/>
      <c r="G32" s="52">
        <f t="shared" si="0"/>
        <v>0</v>
      </c>
    </row>
    <row r="33" spans="1:7" ht="15" x14ac:dyDescent="0.2">
      <c r="A33" s="4" t="s">
        <v>22</v>
      </c>
      <c r="B33" s="4">
        <v>200113466</v>
      </c>
      <c r="C33" s="5" t="s">
        <v>23</v>
      </c>
      <c r="D33" s="4">
        <v>1</v>
      </c>
      <c r="E33" s="36"/>
      <c r="F33" s="52"/>
      <c r="G33" s="52">
        <f t="shared" si="0"/>
        <v>0</v>
      </c>
    </row>
    <row r="34" spans="1:7" ht="15" x14ac:dyDescent="0.2">
      <c r="A34" s="4" t="s">
        <v>24</v>
      </c>
      <c r="B34" s="4" t="s">
        <v>108</v>
      </c>
      <c r="C34" s="5" t="s">
        <v>25</v>
      </c>
      <c r="D34" s="4">
        <v>1</v>
      </c>
      <c r="E34" s="36"/>
      <c r="F34" s="52"/>
      <c r="G34" s="52">
        <f t="shared" si="0"/>
        <v>0</v>
      </c>
    </row>
    <row r="35" spans="1:7" ht="15" x14ac:dyDescent="0.2">
      <c r="A35" s="4" t="s">
        <v>26</v>
      </c>
      <c r="B35" s="4">
        <v>201123687</v>
      </c>
      <c r="C35" s="5" t="s">
        <v>27</v>
      </c>
      <c r="D35" s="4">
        <v>1</v>
      </c>
      <c r="E35" s="36"/>
      <c r="F35" s="52"/>
      <c r="G35" s="52">
        <f t="shared" si="0"/>
        <v>0</v>
      </c>
    </row>
    <row r="36" spans="1:7" ht="15" x14ac:dyDescent="0.2">
      <c r="A36" s="4" t="s">
        <v>28</v>
      </c>
      <c r="B36" s="4">
        <v>210126678</v>
      </c>
      <c r="C36" s="5" t="s">
        <v>29</v>
      </c>
      <c r="D36" s="4">
        <v>1</v>
      </c>
      <c r="E36" s="36"/>
      <c r="F36" s="52"/>
      <c r="G36" s="52">
        <f t="shared" si="0"/>
        <v>0</v>
      </c>
    </row>
    <row r="37" spans="1:7" ht="15" x14ac:dyDescent="0.2">
      <c r="A37" s="4" t="s">
        <v>30</v>
      </c>
      <c r="B37" s="4">
        <v>210126678</v>
      </c>
      <c r="C37" s="5" t="s">
        <v>31</v>
      </c>
      <c r="D37" s="4">
        <v>1</v>
      </c>
      <c r="E37" s="36"/>
      <c r="F37" s="52"/>
      <c r="G37" s="52">
        <f t="shared" si="0"/>
        <v>0</v>
      </c>
    </row>
    <row r="38" spans="1:7" ht="15" x14ac:dyDescent="0.2">
      <c r="A38" s="4" t="s">
        <v>32</v>
      </c>
      <c r="B38" s="4">
        <v>200316507</v>
      </c>
      <c r="C38" s="5" t="s">
        <v>33</v>
      </c>
      <c r="D38" s="4">
        <v>1</v>
      </c>
      <c r="E38" s="36"/>
      <c r="F38" s="52"/>
      <c r="G38" s="52">
        <f t="shared" si="0"/>
        <v>0</v>
      </c>
    </row>
    <row r="39" spans="1:7" ht="15" x14ac:dyDescent="0.2">
      <c r="A39" s="4" t="s">
        <v>34</v>
      </c>
      <c r="B39" s="4">
        <v>201124667</v>
      </c>
      <c r="C39" s="5" t="s">
        <v>35</v>
      </c>
      <c r="D39" s="4">
        <v>1</v>
      </c>
      <c r="E39" s="36"/>
      <c r="F39" s="52"/>
      <c r="G39" s="52">
        <f t="shared" si="0"/>
        <v>0</v>
      </c>
    </row>
    <row r="40" spans="1:7" ht="15" x14ac:dyDescent="0.2">
      <c r="A40" s="4" t="s">
        <v>36</v>
      </c>
      <c r="B40" s="4">
        <v>210632965</v>
      </c>
      <c r="C40" s="5" t="s">
        <v>37</v>
      </c>
      <c r="D40" s="4">
        <v>1</v>
      </c>
      <c r="E40" s="36"/>
      <c r="F40" s="52"/>
      <c r="G40" s="52">
        <f t="shared" si="0"/>
        <v>0</v>
      </c>
    </row>
    <row r="41" spans="1:7" ht="15" x14ac:dyDescent="0.2">
      <c r="A41" s="4" t="s">
        <v>38</v>
      </c>
      <c r="B41" s="4">
        <v>210126681</v>
      </c>
      <c r="C41" s="5" t="s">
        <v>39</v>
      </c>
      <c r="D41" s="4">
        <v>1</v>
      </c>
      <c r="E41" s="36"/>
      <c r="F41" s="52"/>
      <c r="G41" s="52">
        <f t="shared" si="0"/>
        <v>0</v>
      </c>
    </row>
    <row r="42" spans="1:7" ht="15" x14ac:dyDescent="0.2">
      <c r="A42" s="4" t="s">
        <v>40</v>
      </c>
      <c r="B42" s="4">
        <v>200112869</v>
      </c>
      <c r="C42" s="5" t="s">
        <v>41</v>
      </c>
      <c r="D42" s="4">
        <v>1</v>
      </c>
      <c r="E42" s="36"/>
      <c r="F42" s="52"/>
      <c r="G42" s="52">
        <f t="shared" si="0"/>
        <v>0</v>
      </c>
    </row>
    <row r="43" spans="1:7" ht="15" x14ac:dyDescent="0.2">
      <c r="A43" s="9">
        <v>106232</v>
      </c>
      <c r="B43" s="4" t="s">
        <v>147</v>
      </c>
      <c r="C43" s="7" t="s">
        <v>42</v>
      </c>
      <c r="D43" s="6">
        <v>6</v>
      </c>
      <c r="E43" s="36"/>
      <c r="F43" s="52"/>
      <c r="G43" s="52">
        <f t="shared" si="0"/>
        <v>0</v>
      </c>
    </row>
    <row r="44" spans="1:7" ht="15" x14ac:dyDescent="0.2">
      <c r="A44" s="9">
        <v>106234</v>
      </c>
      <c r="B44" s="4" t="s">
        <v>148</v>
      </c>
      <c r="C44" s="7" t="s">
        <v>43</v>
      </c>
      <c r="D44" s="6">
        <v>6</v>
      </c>
      <c r="E44" s="36"/>
      <c r="F44" s="52"/>
      <c r="G44" s="52">
        <f t="shared" si="0"/>
        <v>0</v>
      </c>
    </row>
    <row r="45" spans="1:7" ht="15" x14ac:dyDescent="0.2">
      <c r="A45" s="9">
        <v>106236</v>
      </c>
      <c r="B45" s="4" t="s">
        <v>149</v>
      </c>
      <c r="C45" s="7" t="s">
        <v>44</v>
      </c>
      <c r="D45" s="6">
        <v>6</v>
      </c>
      <c r="E45" s="36"/>
      <c r="F45" s="52"/>
      <c r="G45" s="52">
        <f t="shared" si="0"/>
        <v>0</v>
      </c>
    </row>
    <row r="46" spans="1:7" ht="15" x14ac:dyDescent="0.2">
      <c r="A46" s="9">
        <v>106238</v>
      </c>
      <c r="B46" s="4" t="s">
        <v>150</v>
      </c>
      <c r="C46" s="7" t="s">
        <v>45</v>
      </c>
      <c r="D46" s="6">
        <v>6</v>
      </c>
      <c r="E46" s="36"/>
      <c r="F46" s="52"/>
      <c r="G46" s="52">
        <f t="shared" si="0"/>
        <v>0</v>
      </c>
    </row>
    <row r="47" spans="1:7" ht="15" x14ac:dyDescent="0.2">
      <c r="A47" s="9">
        <v>106240</v>
      </c>
      <c r="B47" s="4" t="s">
        <v>151</v>
      </c>
      <c r="C47" s="7" t="s">
        <v>46</v>
      </c>
      <c r="D47" s="6">
        <v>6</v>
      </c>
      <c r="E47" s="36"/>
      <c r="F47" s="52"/>
      <c r="G47" s="52">
        <f t="shared" si="0"/>
        <v>0</v>
      </c>
    </row>
    <row r="48" spans="1:7" ht="15" x14ac:dyDescent="0.2">
      <c r="A48" s="9">
        <v>106242</v>
      </c>
      <c r="B48" s="4" t="s">
        <v>152</v>
      </c>
      <c r="C48" s="7" t="s">
        <v>47</v>
      </c>
      <c r="D48" s="6">
        <v>6</v>
      </c>
      <c r="E48" s="36"/>
      <c r="F48" s="52"/>
      <c r="G48" s="52">
        <f t="shared" si="0"/>
        <v>0</v>
      </c>
    </row>
    <row r="49" spans="1:7" ht="15" x14ac:dyDescent="0.2">
      <c r="A49" s="9">
        <v>106244</v>
      </c>
      <c r="B49" s="4" t="s">
        <v>153</v>
      </c>
      <c r="C49" s="7" t="s">
        <v>48</v>
      </c>
      <c r="D49" s="6">
        <v>6</v>
      </c>
      <c r="E49" s="36"/>
      <c r="F49" s="52"/>
      <c r="G49" s="52">
        <f t="shared" si="0"/>
        <v>0</v>
      </c>
    </row>
    <row r="50" spans="1:7" ht="15" x14ac:dyDescent="0.2">
      <c r="A50" s="9">
        <v>106246</v>
      </c>
      <c r="B50" s="4" t="s">
        <v>154</v>
      </c>
      <c r="C50" s="7" t="s">
        <v>49</v>
      </c>
      <c r="D50" s="6">
        <v>6</v>
      </c>
      <c r="E50" s="36"/>
      <c r="F50" s="52"/>
      <c r="G50" s="52">
        <f t="shared" si="0"/>
        <v>0</v>
      </c>
    </row>
    <row r="51" spans="1:7" ht="15" x14ac:dyDescent="0.2">
      <c r="A51" s="9">
        <v>106248</v>
      </c>
      <c r="B51" s="4" t="s">
        <v>155</v>
      </c>
      <c r="C51" s="7" t="s">
        <v>50</v>
      </c>
      <c r="D51" s="6">
        <v>6</v>
      </c>
      <c r="E51" s="36"/>
      <c r="F51" s="52"/>
      <c r="G51" s="52">
        <f t="shared" si="0"/>
        <v>0</v>
      </c>
    </row>
    <row r="52" spans="1:7" ht="15" x14ac:dyDescent="0.2">
      <c r="A52" s="9">
        <v>106250</v>
      </c>
      <c r="B52" s="4" t="s">
        <v>147</v>
      </c>
      <c r="C52" s="7" t="s">
        <v>51</v>
      </c>
      <c r="D52" s="6">
        <v>6</v>
      </c>
      <c r="E52" s="36"/>
      <c r="F52" s="52"/>
      <c r="G52" s="52">
        <f t="shared" si="0"/>
        <v>0</v>
      </c>
    </row>
    <row r="53" spans="1:7" ht="15" x14ac:dyDescent="0.2">
      <c r="A53" s="9">
        <v>106252</v>
      </c>
      <c r="B53" s="4" t="s">
        <v>148</v>
      </c>
      <c r="C53" s="7" t="s">
        <v>52</v>
      </c>
      <c r="D53" s="6">
        <v>6</v>
      </c>
      <c r="E53" s="36"/>
      <c r="F53" s="52"/>
      <c r="G53" s="52">
        <f t="shared" si="0"/>
        <v>0</v>
      </c>
    </row>
    <row r="54" spans="1:7" ht="15" x14ac:dyDescent="0.2">
      <c r="A54" s="9">
        <v>106254</v>
      </c>
      <c r="B54" s="4" t="s">
        <v>149</v>
      </c>
      <c r="C54" s="7" t="s">
        <v>53</v>
      </c>
      <c r="D54" s="6">
        <v>6</v>
      </c>
      <c r="E54" s="36"/>
      <c r="F54" s="52"/>
      <c r="G54" s="52">
        <f t="shared" si="0"/>
        <v>0</v>
      </c>
    </row>
    <row r="55" spans="1:7" ht="15" x14ac:dyDescent="0.2">
      <c r="A55" s="9">
        <v>106256</v>
      </c>
      <c r="B55" s="4" t="s">
        <v>150</v>
      </c>
      <c r="C55" s="7" t="s">
        <v>54</v>
      </c>
      <c r="D55" s="6">
        <v>6</v>
      </c>
      <c r="E55" s="36"/>
      <c r="F55" s="52"/>
      <c r="G55" s="52">
        <f t="shared" si="0"/>
        <v>0</v>
      </c>
    </row>
    <row r="56" spans="1:7" ht="15" x14ac:dyDescent="0.2">
      <c r="A56" s="9">
        <v>106258</v>
      </c>
      <c r="B56" s="4" t="s">
        <v>151</v>
      </c>
      <c r="C56" s="7" t="s">
        <v>55</v>
      </c>
      <c r="D56" s="6">
        <v>6</v>
      </c>
      <c r="E56" s="36"/>
      <c r="F56" s="52"/>
      <c r="G56" s="52">
        <f t="shared" si="0"/>
        <v>0</v>
      </c>
    </row>
    <row r="57" spans="1:7" ht="15" x14ac:dyDescent="0.2">
      <c r="A57" s="4" t="s">
        <v>56</v>
      </c>
      <c r="B57" s="4" t="s">
        <v>114</v>
      </c>
      <c r="C57" s="7" t="s">
        <v>57</v>
      </c>
      <c r="D57" s="6">
        <v>5</v>
      </c>
      <c r="E57" s="36"/>
      <c r="F57" s="52"/>
      <c r="G57" s="52">
        <f t="shared" si="0"/>
        <v>0</v>
      </c>
    </row>
    <row r="58" spans="1:7" ht="15" x14ac:dyDescent="0.2">
      <c r="A58" s="4" t="s">
        <v>58</v>
      </c>
      <c r="B58" s="4" t="s">
        <v>109</v>
      </c>
      <c r="C58" s="7" t="s">
        <v>59</v>
      </c>
      <c r="D58" s="6">
        <v>5</v>
      </c>
      <c r="E58" s="36"/>
      <c r="F58" s="52"/>
      <c r="G58" s="52">
        <f t="shared" si="0"/>
        <v>0</v>
      </c>
    </row>
    <row r="59" spans="1:7" ht="15" x14ac:dyDescent="0.2">
      <c r="A59" s="4" t="s">
        <v>60</v>
      </c>
      <c r="B59" s="4" t="s">
        <v>110</v>
      </c>
      <c r="C59" s="7" t="s">
        <v>61</v>
      </c>
      <c r="D59" s="6">
        <v>5</v>
      </c>
      <c r="E59" s="36"/>
      <c r="F59" s="52"/>
      <c r="G59" s="52">
        <f t="shared" si="0"/>
        <v>0</v>
      </c>
    </row>
    <row r="60" spans="1:7" ht="15" x14ac:dyDescent="0.2">
      <c r="A60" s="4" t="s">
        <v>62</v>
      </c>
      <c r="B60" s="4" t="s">
        <v>111</v>
      </c>
      <c r="C60" s="7" t="s">
        <v>63</v>
      </c>
      <c r="D60" s="6">
        <v>4</v>
      </c>
      <c r="E60" s="36"/>
      <c r="F60" s="52"/>
      <c r="G60" s="52">
        <f t="shared" si="0"/>
        <v>0</v>
      </c>
    </row>
    <row r="61" spans="1:7" ht="15" x14ac:dyDescent="0.2">
      <c r="A61" s="4" t="s">
        <v>64</v>
      </c>
      <c r="B61" s="4">
        <v>190906305</v>
      </c>
      <c r="C61" s="7" t="s">
        <v>65</v>
      </c>
      <c r="D61" s="6">
        <v>4</v>
      </c>
      <c r="E61" s="36"/>
      <c r="F61" s="52"/>
      <c r="G61" s="52">
        <f t="shared" si="0"/>
        <v>0</v>
      </c>
    </row>
    <row r="62" spans="1:7" ht="15" x14ac:dyDescent="0.2">
      <c r="A62" s="4" t="s">
        <v>66</v>
      </c>
      <c r="B62" s="4" t="s">
        <v>112</v>
      </c>
      <c r="C62" s="7" t="s">
        <v>67</v>
      </c>
      <c r="D62" s="6">
        <v>4</v>
      </c>
      <c r="E62" s="36"/>
      <c r="F62" s="52"/>
      <c r="G62" s="52">
        <f t="shared" si="0"/>
        <v>0</v>
      </c>
    </row>
    <row r="63" spans="1:7" ht="15" x14ac:dyDescent="0.2">
      <c r="A63" s="4" t="s">
        <v>68</v>
      </c>
      <c r="B63" s="4">
        <v>190906309</v>
      </c>
      <c r="C63" s="7" t="s">
        <v>69</v>
      </c>
      <c r="D63" s="6">
        <v>4</v>
      </c>
      <c r="E63" s="36"/>
      <c r="F63" s="52"/>
      <c r="G63" s="52">
        <f t="shared" si="0"/>
        <v>0</v>
      </c>
    </row>
    <row r="64" spans="1:7" ht="15" x14ac:dyDescent="0.2">
      <c r="A64" s="4" t="s">
        <v>70</v>
      </c>
      <c r="B64" s="4">
        <v>190906311</v>
      </c>
      <c r="C64" s="7" t="s">
        <v>71</v>
      </c>
      <c r="D64" s="6">
        <v>4</v>
      </c>
      <c r="E64" s="36"/>
      <c r="F64" s="52"/>
      <c r="G64" s="52">
        <f t="shared" si="0"/>
        <v>0</v>
      </c>
    </row>
    <row r="65" spans="1:7" ht="15" x14ac:dyDescent="0.2">
      <c r="A65" s="4" t="s">
        <v>72</v>
      </c>
      <c r="B65" s="4">
        <v>190906313</v>
      </c>
      <c r="C65" s="7" t="s">
        <v>73</v>
      </c>
      <c r="D65" s="6">
        <v>4</v>
      </c>
      <c r="E65" s="36"/>
      <c r="F65" s="52"/>
      <c r="G65" s="52">
        <f t="shared" si="0"/>
        <v>0</v>
      </c>
    </row>
    <row r="66" spans="1:7" ht="15" x14ac:dyDescent="0.2">
      <c r="A66" s="4" t="s">
        <v>74</v>
      </c>
      <c r="B66" s="4" t="s">
        <v>113</v>
      </c>
      <c r="C66" s="7" t="s">
        <v>75</v>
      </c>
      <c r="D66" s="6">
        <v>4</v>
      </c>
      <c r="E66" s="36"/>
      <c r="F66" s="52"/>
      <c r="G66" s="52">
        <f t="shared" si="0"/>
        <v>0</v>
      </c>
    </row>
    <row r="67" spans="1:7" ht="15" x14ac:dyDescent="0.2">
      <c r="A67" s="4" t="s">
        <v>76</v>
      </c>
      <c r="B67" s="4" t="s">
        <v>114</v>
      </c>
      <c r="C67" s="7" t="s">
        <v>77</v>
      </c>
      <c r="D67" s="6">
        <v>4</v>
      </c>
      <c r="E67" s="36"/>
      <c r="F67" s="52"/>
      <c r="G67" s="52">
        <f t="shared" si="0"/>
        <v>0</v>
      </c>
    </row>
    <row r="68" spans="1:7" ht="15" x14ac:dyDescent="0.2">
      <c r="A68" s="4" t="s">
        <v>78</v>
      </c>
      <c r="B68" s="4" t="s">
        <v>109</v>
      </c>
      <c r="C68" s="7" t="s">
        <v>79</v>
      </c>
      <c r="D68" s="6">
        <v>4</v>
      </c>
      <c r="E68" s="36"/>
      <c r="F68" s="52"/>
      <c r="G68" s="52">
        <f t="shared" si="0"/>
        <v>0</v>
      </c>
    </row>
    <row r="69" spans="1:7" ht="15" x14ac:dyDescent="0.2">
      <c r="A69" s="4" t="s">
        <v>80</v>
      </c>
      <c r="B69" s="4" t="s">
        <v>110</v>
      </c>
      <c r="C69" s="7" t="s">
        <v>81</v>
      </c>
      <c r="D69" s="6">
        <v>4</v>
      </c>
      <c r="E69" s="36"/>
      <c r="F69" s="52"/>
      <c r="G69" s="52">
        <f t="shared" si="0"/>
        <v>0</v>
      </c>
    </row>
    <row r="70" spans="1:7" ht="15" x14ac:dyDescent="0.2">
      <c r="A70" s="4" t="s">
        <v>82</v>
      </c>
      <c r="B70" s="4" t="s">
        <v>115</v>
      </c>
      <c r="C70" s="7" t="s">
        <v>83</v>
      </c>
      <c r="D70" s="6">
        <v>4</v>
      </c>
      <c r="E70" s="36"/>
      <c r="F70" s="52"/>
      <c r="G70" s="52">
        <f t="shared" si="0"/>
        <v>0</v>
      </c>
    </row>
    <row r="71" spans="1:7" ht="15" x14ac:dyDescent="0.2">
      <c r="A71" s="4" t="s">
        <v>84</v>
      </c>
      <c r="B71" s="4" t="s">
        <v>113</v>
      </c>
      <c r="C71" s="7" t="s">
        <v>85</v>
      </c>
      <c r="D71" s="6">
        <v>4</v>
      </c>
      <c r="E71" s="36"/>
      <c r="F71" s="52"/>
      <c r="G71" s="52">
        <f t="shared" si="0"/>
        <v>0</v>
      </c>
    </row>
    <row r="72" spans="1:7" ht="15" x14ac:dyDescent="0.2">
      <c r="A72" s="4" t="s">
        <v>105</v>
      </c>
      <c r="B72" s="4">
        <v>200214650</v>
      </c>
      <c r="C72" s="7" t="s">
        <v>106</v>
      </c>
      <c r="D72" s="6">
        <v>4</v>
      </c>
      <c r="E72" s="36"/>
      <c r="F72" s="52"/>
      <c r="G72" s="52">
        <f t="shared" si="0"/>
        <v>0</v>
      </c>
    </row>
    <row r="73" spans="1:7" ht="15" x14ac:dyDescent="0.2">
      <c r="A73" s="4" t="s">
        <v>86</v>
      </c>
      <c r="B73" s="4">
        <v>200417495</v>
      </c>
      <c r="C73" s="7" t="s">
        <v>87</v>
      </c>
      <c r="D73" s="6">
        <v>4</v>
      </c>
      <c r="E73" s="36"/>
      <c r="F73" s="52"/>
      <c r="G73" s="52">
        <f t="shared" si="0"/>
        <v>0</v>
      </c>
    </row>
    <row r="74" spans="1:7" ht="15" x14ac:dyDescent="0.2">
      <c r="A74" s="4" t="s">
        <v>88</v>
      </c>
      <c r="B74" s="4">
        <v>200417496</v>
      </c>
      <c r="C74" s="7" t="s">
        <v>89</v>
      </c>
      <c r="D74" s="6">
        <v>4</v>
      </c>
      <c r="E74" s="36"/>
      <c r="F74" s="52"/>
      <c r="G74" s="52">
        <f t="shared" si="0"/>
        <v>0</v>
      </c>
    </row>
    <row r="75" spans="1:7" ht="15" x14ac:dyDescent="0.2">
      <c r="A75" s="4" t="s">
        <v>90</v>
      </c>
      <c r="B75" s="4">
        <v>210126806</v>
      </c>
      <c r="C75" s="7" t="s">
        <v>91</v>
      </c>
      <c r="D75" s="6">
        <v>4</v>
      </c>
      <c r="E75" s="36"/>
      <c r="F75" s="52"/>
      <c r="G75" s="52">
        <f t="shared" si="0"/>
        <v>0</v>
      </c>
    </row>
    <row r="76" spans="1:7" ht="15" x14ac:dyDescent="0.2">
      <c r="A76" s="4" t="s">
        <v>92</v>
      </c>
      <c r="B76" s="4">
        <v>210126806</v>
      </c>
      <c r="C76" s="7" t="s">
        <v>93</v>
      </c>
      <c r="D76" s="6">
        <v>4</v>
      </c>
      <c r="E76" s="36"/>
      <c r="F76" s="52"/>
      <c r="G76" s="52">
        <f t="shared" si="0"/>
        <v>0</v>
      </c>
    </row>
    <row r="77" spans="1:7" ht="15" x14ac:dyDescent="0.2">
      <c r="A77" s="4" t="s">
        <v>94</v>
      </c>
      <c r="B77" s="4">
        <v>210126806</v>
      </c>
      <c r="C77" s="7" t="s">
        <v>95</v>
      </c>
      <c r="D77" s="6">
        <v>4</v>
      </c>
      <c r="E77" s="36"/>
      <c r="F77" s="52"/>
      <c r="G77" s="52">
        <f t="shared" si="0"/>
        <v>0</v>
      </c>
    </row>
    <row r="78" spans="1:7" ht="15" x14ac:dyDescent="0.2">
      <c r="A78" s="9">
        <v>108050</v>
      </c>
      <c r="B78" s="4">
        <v>210126806</v>
      </c>
      <c r="C78" s="7" t="s">
        <v>96</v>
      </c>
      <c r="D78" s="6">
        <v>6</v>
      </c>
      <c r="E78" s="36"/>
      <c r="F78" s="52"/>
      <c r="G78" s="52">
        <f t="shared" si="0"/>
        <v>0</v>
      </c>
    </row>
    <row r="79" spans="1:7" ht="15" x14ac:dyDescent="0.2">
      <c r="A79" s="9">
        <v>108055</v>
      </c>
      <c r="B79" s="4">
        <v>210126806</v>
      </c>
      <c r="C79" s="7" t="s">
        <v>97</v>
      </c>
      <c r="D79" s="6">
        <v>6</v>
      </c>
      <c r="E79" s="36"/>
      <c r="F79" s="52"/>
      <c r="G79" s="52">
        <f t="shared" si="0"/>
        <v>0</v>
      </c>
    </row>
    <row r="80" spans="1:7" ht="15" x14ac:dyDescent="0.2">
      <c r="A80" s="9">
        <v>108060</v>
      </c>
      <c r="B80" s="4">
        <v>200416969</v>
      </c>
      <c r="C80" s="7" t="s">
        <v>98</v>
      </c>
      <c r="D80" s="6">
        <v>6</v>
      </c>
      <c r="E80" s="36"/>
      <c r="F80" s="52"/>
      <c r="G80" s="52">
        <f t="shared" si="0"/>
        <v>0</v>
      </c>
    </row>
    <row r="81" spans="1:8" ht="15" x14ac:dyDescent="0.2">
      <c r="A81" s="9">
        <v>108065</v>
      </c>
      <c r="B81" s="4">
        <v>200113467</v>
      </c>
      <c r="C81" s="7" t="s">
        <v>99</v>
      </c>
      <c r="D81" s="6">
        <v>4</v>
      </c>
      <c r="E81" s="36"/>
      <c r="F81" s="52"/>
      <c r="G81" s="52">
        <f t="shared" si="0"/>
        <v>0</v>
      </c>
    </row>
    <row r="82" spans="1:8" ht="15" x14ac:dyDescent="0.2">
      <c r="A82" s="9">
        <v>108070</v>
      </c>
      <c r="B82" s="4">
        <v>200113466</v>
      </c>
      <c r="C82" s="7" t="s">
        <v>100</v>
      </c>
      <c r="D82" s="6">
        <v>6</v>
      </c>
      <c r="E82" s="36"/>
      <c r="F82" s="52"/>
      <c r="G82" s="52">
        <f t="shared" si="0"/>
        <v>0</v>
      </c>
    </row>
    <row r="83" spans="1:8" ht="15" x14ac:dyDescent="0.2">
      <c r="A83" s="9">
        <v>108075</v>
      </c>
      <c r="B83" s="4" t="s">
        <v>108</v>
      </c>
      <c r="C83" s="7" t="s">
        <v>101</v>
      </c>
      <c r="D83" s="6">
        <v>6</v>
      </c>
      <c r="E83" s="36"/>
      <c r="F83" s="52"/>
      <c r="G83" s="52">
        <f t="shared" si="0"/>
        <v>0</v>
      </c>
    </row>
    <row r="84" spans="1:8" ht="15" x14ac:dyDescent="0.2">
      <c r="A84" s="9">
        <v>108080</v>
      </c>
      <c r="B84" s="4">
        <v>201123687</v>
      </c>
      <c r="C84" s="7" t="s">
        <v>102</v>
      </c>
      <c r="D84" s="6">
        <v>6</v>
      </c>
      <c r="E84" s="36"/>
      <c r="F84" s="52"/>
      <c r="G84" s="52">
        <f t="shared" si="0"/>
        <v>0</v>
      </c>
    </row>
    <row r="85" spans="1:8" ht="20.100000000000001" customHeight="1" x14ac:dyDescent="0.2">
      <c r="A85" s="9" t="s">
        <v>146</v>
      </c>
      <c r="B85" s="4">
        <v>210126678</v>
      </c>
      <c r="C85" s="7" t="s">
        <v>103</v>
      </c>
      <c r="D85" s="6">
        <v>4</v>
      </c>
      <c r="E85" s="36"/>
      <c r="F85" s="52"/>
      <c r="G85" s="52">
        <f t="shared" si="0"/>
        <v>0</v>
      </c>
    </row>
    <row r="86" spans="1:8" ht="20.100000000000001" customHeight="1" x14ac:dyDescent="0.25">
      <c r="D86" s="8"/>
      <c r="E86" s="1"/>
      <c r="F86" s="53" t="s">
        <v>135</v>
      </c>
      <c r="G86" s="54">
        <f>SUM(G23:G85)</f>
        <v>0</v>
      </c>
    </row>
    <row r="87" spans="1:8" ht="20.100000000000001" customHeight="1" x14ac:dyDescent="0.25">
      <c r="D87" s="8"/>
      <c r="E87" s="1"/>
      <c r="F87" s="53" t="s">
        <v>136</v>
      </c>
      <c r="G87" s="54">
        <f>+G86*0.12</f>
        <v>0</v>
      </c>
    </row>
    <row r="88" spans="1:8" ht="20.100000000000001" customHeight="1" x14ac:dyDescent="0.25">
      <c r="D88" s="8"/>
      <c r="E88" s="1"/>
      <c r="F88" s="53" t="s">
        <v>137</v>
      </c>
      <c r="G88" s="54">
        <f>+G86+G87</f>
        <v>0</v>
      </c>
    </row>
    <row r="90" spans="1:8" s="15" customFormat="1" ht="16.5" thickBot="1" x14ac:dyDescent="0.3">
      <c r="A90" s="15" t="s">
        <v>138</v>
      </c>
      <c r="C90" s="37"/>
    </row>
    <row r="91" spans="1:8" s="15" customFormat="1" ht="15.75" x14ac:dyDescent="0.25"/>
    <row r="92" spans="1:8" s="15" customFormat="1" ht="15.75" x14ac:dyDescent="0.25">
      <c r="H92" s="13"/>
    </row>
    <row r="93" spans="1:8" s="15" customFormat="1" ht="15.75" x14ac:dyDescent="0.25">
      <c r="H93" s="13"/>
    </row>
    <row r="94" spans="1:8" s="15" customFormat="1" ht="16.5" thickBot="1" x14ac:dyDescent="0.3">
      <c r="A94" s="15" t="s">
        <v>139</v>
      </c>
      <c r="C94" s="37"/>
      <c r="H94" s="13"/>
    </row>
    <row r="95" spans="1:8" s="15" customFormat="1" ht="15.75" x14ac:dyDescent="0.25">
      <c r="H95" s="13"/>
    </row>
    <row r="96" spans="1:8" customFormat="1" ht="15" x14ac:dyDescent="0.25"/>
    <row r="97" spans="1:8" customFormat="1" ht="15" x14ac:dyDescent="0.25"/>
    <row r="98" spans="1:8" s="15" customFormat="1" ht="16.5" thickBot="1" x14ac:dyDescent="0.3">
      <c r="A98" s="15" t="s">
        <v>142</v>
      </c>
      <c r="C98" s="37"/>
      <c r="H98" s="13"/>
    </row>
    <row r="99" spans="1:8" s="15" customFormat="1" ht="15.75" x14ac:dyDescent="0.25">
      <c r="H99" s="13"/>
    </row>
    <row r="100" spans="1:8" s="45" customFormat="1" ht="20.100000000000001" customHeight="1" x14ac:dyDescent="0.2">
      <c r="A100" s="43"/>
      <c r="B100" s="43"/>
      <c r="C100" s="44"/>
    </row>
    <row r="101" spans="1:8" s="45" customFormat="1" ht="20.100000000000001" customHeight="1" thickBot="1" x14ac:dyDescent="0.3">
      <c r="A101" s="15" t="s">
        <v>144</v>
      </c>
      <c r="B101" s="15"/>
      <c r="C101" s="37"/>
    </row>
  </sheetData>
  <mergeCells count="6">
    <mergeCell ref="A2:H2"/>
    <mergeCell ref="A3:H3"/>
    <mergeCell ref="O4:P5"/>
    <mergeCell ref="A5:H5"/>
    <mergeCell ref="A6:H6"/>
    <mergeCell ref="A4:H4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AC5C-5C9F-4467-AE3B-0EED22B6D189}">
  <dimension ref="A1:N217"/>
  <sheetViews>
    <sheetView showGridLines="0" tabSelected="1" view="pageBreakPreview" topLeftCell="A183" zoomScale="85" zoomScaleNormal="83" zoomScaleSheetLayoutView="85" workbookViewId="0">
      <selection activeCell="E6" sqref="E6"/>
    </sheetView>
  </sheetViews>
  <sheetFormatPr baseColWidth="10" defaultColWidth="8.42578125" defaultRowHeight="20.100000000000001" customHeight="1" x14ac:dyDescent="0.2"/>
  <cols>
    <col min="1" max="1" width="23.28515625" style="1" customWidth="1"/>
    <col min="2" max="2" width="19.28515625" style="1" customWidth="1"/>
    <col min="3" max="3" width="70.85546875" style="1" customWidth="1"/>
    <col min="4" max="4" width="21" style="10" bestFit="1" customWidth="1"/>
    <col min="5" max="5" width="28.42578125" style="8" bestFit="1" customWidth="1"/>
    <col min="6" max="6" width="13.140625" style="1" customWidth="1"/>
    <col min="7" max="16384" width="8.42578125" style="1"/>
  </cols>
  <sheetData>
    <row r="1" spans="1:14" customFormat="1" ht="24" customHeight="1" x14ac:dyDescent="0.25">
      <c r="B1" s="38"/>
      <c r="C1" s="38"/>
      <c r="D1" s="39"/>
      <c r="E1" s="39"/>
      <c r="F1" s="39"/>
      <c r="G1" s="39"/>
      <c r="H1" s="39"/>
      <c r="I1" s="39"/>
      <c r="J1" s="40"/>
      <c r="K1" s="41"/>
    </row>
    <row r="2" spans="1:14" customFormat="1" ht="18" x14ac:dyDescent="0.25">
      <c r="A2" s="74" t="s">
        <v>140</v>
      </c>
      <c r="B2" s="74"/>
      <c r="C2" s="74"/>
      <c r="D2" s="74"/>
      <c r="E2" s="74"/>
      <c r="F2" s="39"/>
      <c r="G2" s="39"/>
      <c r="H2" s="39"/>
      <c r="I2" s="39"/>
      <c r="J2" s="40"/>
      <c r="K2" s="41"/>
    </row>
    <row r="3" spans="1:14" customFormat="1" ht="23.25" x14ac:dyDescent="0.35">
      <c r="A3" s="74" t="s">
        <v>141</v>
      </c>
      <c r="B3" s="74"/>
      <c r="C3" s="74"/>
      <c r="D3" s="74"/>
      <c r="E3" s="74"/>
      <c r="F3" s="42"/>
      <c r="G3" s="42"/>
      <c r="H3" s="42"/>
      <c r="I3" s="42"/>
      <c r="J3" s="42"/>
      <c r="K3" s="42"/>
    </row>
    <row r="4" spans="1:14" customFormat="1" ht="23.25" x14ac:dyDescent="0.35">
      <c r="A4" s="76" t="s">
        <v>1</v>
      </c>
      <c r="B4" s="76"/>
      <c r="C4" s="76"/>
      <c r="D4" s="76"/>
      <c r="E4" s="76"/>
      <c r="F4" s="42"/>
      <c r="G4" s="42"/>
      <c r="H4" s="42"/>
      <c r="I4" s="42"/>
      <c r="J4" s="42"/>
      <c r="K4" s="42"/>
      <c r="L4" s="2"/>
      <c r="M4" s="75"/>
      <c r="N4" s="75"/>
    </row>
    <row r="5" spans="1:14" s="2" customFormat="1" ht="20.100000000000001" customHeight="1" x14ac:dyDescent="0.25">
      <c r="A5" s="74"/>
      <c r="B5" s="74"/>
      <c r="C5" s="74"/>
      <c r="D5" s="74"/>
      <c r="E5" s="74"/>
      <c r="F5" s="74"/>
      <c r="M5" s="75"/>
      <c r="N5" s="75"/>
    </row>
    <row r="6" spans="1:14" s="2" customFormat="1" ht="20.100000000000001" customHeight="1" x14ac:dyDescent="0.2">
      <c r="A6" s="16" t="s">
        <v>119</v>
      </c>
      <c r="B6" s="16"/>
      <c r="C6" s="55">
        <f ca="1">NOW()</f>
        <v>44961.440011574072</v>
      </c>
      <c r="D6" s="16" t="s">
        <v>120</v>
      </c>
      <c r="E6" s="61" t="s">
        <v>362</v>
      </c>
      <c r="M6" s="14"/>
      <c r="N6" s="14"/>
    </row>
    <row r="7" spans="1:14" s="2" customFormat="1" ht="20.100000000000001" customHeight="1" x14ac:dyDescent="0.25">
      <c r="A7" s="18"/>
      <c r="B7" s="18"/>
      <c r="C7" s="18"/>
      <c r="D7" s="18"/>
      <c r="E7" s="18"/>
      <c r="M7" s="14"/>
      <c r="N7" s="14"/>
    </row>
    <row r="8" spans="1:14" s="2" customFormat="1" ht="20.100000000000001" customHeight="1" x14ac:dyDescent="0.2">
      <c r="A8" s="16" t="s">
        <v>121</v>
      </c>
      <c r="B8" s="16"/>
      <c r="C8" s="81" t="s">
        <v>358</v>
      </c>
      <c r="D8" s="20" t="s">
        <v>122</v>
      </c>
      <c r="E8" s="82" t="s">
        <v>359</v>
      </c>
      <c r="M8" s="14"/>
      <c r="N8" s="14"/>
    </row>
    <row r="9" spans="1:14" s="2" customFormat="1" ht="20.100000000000001" customHeight="1" x14ac:dyDescent="0.25">
      <c r="A9" s="18"/>
      <c r="B9" s="18"/>
      <c r="C9" s="18"/>
      <c r="D9" s="18"/>
      <c r="E9" s="18"/>
      <c r="M9" s="14"/>
      <c r="N9" s="14"/>
    </row>
    <row r="10" spans="1:14" s="2" customFormat="1" ht="31.9" customHeight="1" x14ac:dyDescent="0.2">
      <c r="A10" s="16" t="s">
        <v>123</v>
      </c>
      <c r="B10" s="16"/>
      <c r="C10" s="84" t="s">
        <v>360</v>
      </c>
      <c r="D10" s="20" t="s">
        <v>124</v>
      </c>
      <c r="E10" s="62" t="s">
        <v>125</v>
      </c>
      <c r="M10" s="14"/>
      <c r="N10" s="14"/>
    </row>
    <row r="11" spans="1:14" s="2" customFormat="1" ht="20.100000000000001" customHeight="1" x14ac:dyDescent="0.25">
      <c r="A11" s="18"/>
      <c r="B11" s="18"/>
      <c r="C11" s="18"/>
      <c r="D11" s="18"/>
      <c r="E11" s="18"/>
      <c r="M11" s="24"/>
      <c r="N11" s="24"/>
    </row>
    <row r="12" spans="1:14" s="2" customFormat="1" ht="20.100000000000001" customHeight="1" x14ac:dyDescent="0.2">
      <c r="A12" s="16" t="s">
        <v>126</v>
      </c>
      <c r="B12" s="16"/>
      <c r="C12" s="83">
        <v>44961</v>
      </c>
      <c r="D12" s="20" t="s">
        <v>127</v>
      </c>
      <c r="E12" s="48"/>
      <c r="M12" s="24"/>
      <c r="N12" s="24"/>
    </row>
    <row r="13" spans="1:14" s="2" customFormat="1" ht="20.100000000000001" customHeight="1" x14ac:dyDescent="0.25">
      <c r="A13" s="18"/>
      <c r="B13" s="18"/>
      <c r="C13" s="18"/>
      <c r="D13" s="18"/>
      <c r="E13" s="18"/>
      <c r="F13" s="26"/>
      <c r="M13" s="27"/>
      <c r="N13" s="27"/>
    </row>
    <row r="14" spans="1:14" s="2" customFormat="1" ht="20.100000000000001" customHeight="1" x14ac:dyDescent="0.2">
      <c r="A14" s="16" t="s">
        <v>128</v>
      </c>
      <c r="B14" s="16"/>
      <c r="C14" s="19" t="s">
        <v>361</v>
      </c>
      <c r="D14" s="23"/>
      <c r="E14" s="28"/>
      <c r="F14" s="23"/>
      <c r="M14" s="27"/>
      <c r="N14" s="27"/>
    </row>
    <row r="15" spans="1:14" s="2" customFormat="1" ht="20.100000000000001" customHeight="1" x14ac:dyDescent="0.25">
      <c r="A15" s="18"/>
      <c r="B15" s="18"/>
      <c r="C15" s="18"/>
      <c r="D15" s="18"/>
      <c r="E15" s="18"/>
      <c r="F15" s="26"/>
      <c r="M15" s="27"/>
      <c r="N15" s="27"/>
    </row>
    <row r="16" spans="1:14" s="2" customFormat="1" ht="20.100000000000001" customHeight="1" x14ac:dyDescent="0.2">
      <c r="A16" s="16" t="s">
        <v>129</v>
      </c>
      <c r="B16" s="16"/>
      <c r="C16" s="19"/>
      <c r="D16" s="20" t="s">
        <v>145</v>
      </c>
      <c r="E16" s="48"/>
      <c r="F16" s="23"/>
      <c r="M16" s="27"/>
      <c r="N16" s="27"/>
    </row>
    <row r="17" spans="1:14" s="2" customFormat="1" ht="20.100000000000001" customHeight="1" x14ac:dyDescent="0.25">
      <c r="A17" s="18"/>
      <c r="B17" s="18"/>
      <c r="C17" s="18"/>
      <c r="D17" s="18"/>
      <c r="E17" s="18"/>
      <c r="F17" s="26"/>
      <c r="M17" s="29"/>
      <c r="N17" s="29"/>
    </row>
    <row r="18" spans="1:14" s="2" customFormat="1" ht="20.100000000000001" customHeight="1" x14ac:dyDescent="0.2">
      <c r="A18" s="16" t="s">
        <v>130</v>
      </c>
      <c r="B18" s="16"/>
      <c r="C18" s="30"/>
      <c r="D18" s="17"/>
      <c r="E18" s="31"/>
      <c r="F18" s="33"/>
      <c r="M18" s="29"/>
      <c r="N18" s="29"/>
    </row>
    <row r="19" spans="1:14" s="2" customFormat="1" ht="20.100000000000001" customHeight="1" x14ac:dyDescent="0.2">
      <c r="A19" s="11"/>
      <c r="B19" s="11"/>
      <c r="C19" s="1"/>
      <c r="D19" s="1"/>
      <c r="E19" s="1"/>
      <c r="F19" s="1"/>
      <c r="M19" s="29"/>
      <c r="N19" s="29"/>
    </row>
    <row r="20" spans="1:14" s="2" customFormat="1" ht="30" customHeight="1" x14ac:dyDescent="0.2">
      <c r="A20" s="34" t="s">
        <v>2</v>
      </c>
      <c r="B20" s="34" t="s">
        <v>131</v>
      </c>
      <c r="C20" s="34" t="s">
        <v>3</v>
      </c>
      <c r="D20" s="34" t="s">
        <v>143</v>
      </c>
      <c r="E20" s="34" t="s">
        <v>132</v>
      </c>
      <c r="M20" s="29"/>
      <c r="N20" s="29"/>
    </row>
    <row r="21" spans="1:14" ht="15" x14ac:dyDescent="0.2">
      <c r="A21" s="7" t="s">
        <v>107</v>
      </c>
      <c r="B21" s="7">
        <v>200214650</v>
      </c>
      <c r="C21" s="5" t="s">
        <v>296</v>
      </c>
      <c r="D21" s="4">
        <v>1</v>
      </c>
      <c r="E21" s="36"/>
    </row>
    <row r="22" spans="1:14" ht="15" x14ac:dyDescent="0.2">
      <c r="A22" s="7" t="s">
        <v>4</v>
      </c>
      <c r="B22" s="7" t="s">
        <v>297</v>
      </c>
      <c r="C22" s="5" t="s">
        <v>298</v>
      </c>
      <c r="D22" s="4">
        <v>1</v>
      </c>
      <c r="E22" s="36"/>
    </row>
    <row r="23" spans="1:14" ht="15" x14ac:dyDescent="0.2">
      <c r="A23" s="7" t="s">
        <v>6</v>
      </c>
      <c r="B23" s="7">
        <v>210126806</v>
      </c>
      <c r="C23" s="5" t="s">
        <v>299</v>
      </c>
      <c r="D23" s="4">
        <v>1</v>
      </c>
      <c r="E23" s="36"/>
    </row>
    <row r="24" spans="1:14" ht="15" x14ac:dyDescent="0.2">
      <c r="A24" s="7" t="s">
        <v>8</v>
      </c>
      <c r="B24" s="7" t="s">
        <v>300</v>
      </c>
      <c r="C24" s="5" t="s">
        <v>301</v>
      </c>
      <c r="D24" s="4">
        <v>1</v>
      </c>
      <c r="E24" s="36"/>
    </row>
    <row r="25" spans="1:14" ht="15" x14ac:dyDescent="0.2">
      <c r="A25" s="7" t="s">
        <v>10</v>
      </c>
      <c r="B25" s="7" t="s">
        <v>302</v>
      </c>
      <c r="C25" s="5" t="s">
        <v>303</v>
      </c>
      <c r="D25" s="4">
        <v>1</v>
      </c>
      <c r="E25" s="36"/>
    </row>
    <row r="26" spans="1:14" ht="15" x14ac:dyDescent="0.2">
      <c r="A26" s="7" t="s">
        <v>12</v>
      </c>
      <c r="B26" s="7" t="s">
        <v>304</v>
      </c>
      <c r="C26" s="5" t="s">
        <v>305</v>
      </c>
      <c r="D26" s="4">
        <v>1</v>
      </c>
      <c r="E26" s="36"/>
    </row>
    <row r="27" spans="1:14" ht="15" x14ac:dyDescent="0.2">
      <c r="A27" s="7" t="s">
        <v>14</v>
      </c>
      <c r="B27" s="7" t="s">
        <v>306</v>
      </c>
      <c r="C27" s="5" t="s">
        <v>307</v>
      </c>
      <c r="D27" s="4">
        <v>1</v>
      </c>
      <c r="E27" s="36"/>
    </row>
    <row r="28" spans="1:14" ht="15" x14ac:dyDescent="0.2">
      <c r="A28" s="7" t="s">
        <v>308</v>
      </c>
      <c r="B28" s="7">
        <v>210126806</v>
      </c>
      <c r="C28" s="5" t="s">
        <v>309</v>
      </c>
      <c r="D28" s="4">
        <v>1</v>
      </c>
      <c r="E28" s="36"/>
    </row>
    <row r="29" spans="1:14" ht="15" x14ac:dyDescent="0.2">
      <c r="A29" s="7" t="s">
        <v>18</v>
      </c>
      <c r="B29" s="7">
        <v>200416969</v>
      </c>
      <c r="C29" s="5" t="s">
        <v>310</v>
      </c>
      <c r="D29" s="4">
        <v>1</v>
      </c>
      <c r="E29" s="36"/>
    </row>
    <row r="30" spans="1:14" ht="15" x14ac:dyDescent="0.2">
      <c r="A30" s="7" t="s">
        <v>209</v>
      </c>
      <c r="B30" s="7">
        <v>200416970</v>
      </c>
      <c r="C30" s="5" t="s">
        <v>311</v>
      </c>
      <c r="D30" s="4">
        <v>1</v>
      </c>
      <c r="E30" s="36"/>
    </row>
    <row r="31" spans="1:14" ht="15" x14ac:dyDescent="0.2">
      <c r="A31" s="7" t="s">
        <v>20</v>
      </c>
      <c r="B31" s="7">
        <v>200113467</v>
      </c>
      <c r="C31" s="5" t="s">
        <v>312</v>
      </c>
      <c r="D31" s="4">
        <v>1</v>
      </c>
      <c r="E31" s="36"/>
    </row>
    <row r="32" spans="1:14" ht="15" x14ac:dyDescent="0.2">
      <c r="A32" s="7" t="s">
        <v>22</v>
      </c>
      <c r="B32" s="7">
        <v>200113466</v>
      </c>
      <c r="C32" s="5" t="s">
        <v>313</v>
      </c>
      <c r="D32" s="4">
        <v>1</v>
      </c>
      <c r="E32" s="36"/>
    </row>
    <row r="33" spans="1:5" ht="15" x14ac:dyDescent="0.2">
      <c r="A33" s="7" t="s">
        <v>208</v>
      </c>
      <c r="B33" s="7">
        <v>210126807</v>
      </c>
      <c r="C33" s="5" t="s">
        <v>314</v>
      </c>
      <c r="D33" s="4">
        <v>1</v>
      </c>
      <c r="E33" s="36"/>
    </row>
    <row r="34" spans="1:5" ht="15" x14ac:dyDescent="0.2">
      <c r="A34" s="7" t="s">
        <v>210</v>
      </c>
      <c r="B34" s="7" t="s">
        <v>315</v>
      </c>
      <c r="C34" s="5" t="s">
        <v>316</v>
      </c>
      <c r="D34" s="4">
        <v>1</v>
      </c>
      <c r="E34" s="36"/>
    </row>
    <row r="35" spans="1:5" ht="15" x14ac:dyDescent="0.2">
      <c r="A35" s="7" t="s">
        <v>211</v>
      </c>
      <c r="B35" s="7" t="s">
        <v>317</v>
      </c>
      <c r="C35" s="5" t="s">
        <v>318</v>
      </c>
      <c r="D35" s="4">
        <v>1</v>
      </c>
      <c r="E35" s="36"/>
    </row>
    <row r="36" spans="1:5" ht="15" x14ac:dyDescent="0.2">
      <c r="A36" s="7" t="s">
        <v>24</v>
      </c>
      <c r="B36" s="7" t="s">
        <v>108</v>
      </c>
      <c r="C36" s="5" t="s">
        <v>25</v>
      </c>
      <c r="D36" s="4">
        <v>1</v>
      </c>
      <c r="E36" s="36"/>
    </row>
    <row r="37" spans="1:5" ht="15" x14ac:dyDescent="0.2">
      <c r="A37" s="7" t="s">
        <v>26</v>
      </c>
      <c r="B37" s="7" t="s">
        <v>319</v>
      </c>
      <c r="C37" s="5" t="s">
        <v>320</v>
      </c>
      <c r="D37" s="4">
        <v>1</v>
      </c>
      <c r="E37" s="36"/>
    </row>
    <row r="38" spans="1:5" ht="15" x14ac:dyDescent="0.2">
      <c r="A38" s="7" t="s">
        <v>28</v>
      </c>
      <c r="B38" s="7" t="s">
        <v>321</v>
      </c>
      <c r="C38" s="5" t="s">
        <v>29</v>
      </c>
      <c r="D38" s="4">
        <v>1</v>
      </c>
      <c r="E38" s="36"/>
    </row>
    <row r="39" spans="1:5" ht="15" x14ac:dyDescent="0.2">
      <c r="A39" s="7" t="s">
        <v>30</v>
      </c>
      <c r="B39" s="7" t="s">
        <v>321</v>
      </c>
      <c r="C39" s="5" t="s">
        <v>31</v>
      </c>
      <c r="D39" s="4">
        <v>1</v>
      </c>
      <c r="E39" s="36"/>
    </row>
    <row r="40" spans="1:5" ht="15" x14ac:dyDescent="0.2">
      <c r="A40" s="7" t="s">
        <v>32</v>
      </c>
      <c r="B40" s="7" t="s">
        <v>322</v>
      </c>
      <c r="C40" s="5" t="s">
        <v>33</v>
      </c>
      <c r="D40" s="4">
        <v>1</v>
      </c>
      <c r="E40" s="36"/>
    </row>
    <row r="41" spans="1:5" ht="15" x14ac:dyDescent="0.2">
      <c r="A41" s="7" t="s">
        <v>34</v>
      </c>
      <c r="B41" s="7" t="s">
        <v>323</v>
      </c>
      <c r="C41" s="5" t="s">
        <v>35</v>
      </c>
      <c r="D41" s="4">
        <v>1</v>
      </c>
      <c r="E41" s="36"/>
    </row>
    <row r="42" spans="1:5" ht="15" x14ac:dyDescent="0.2">
      <c r="A42" s="7" t="s">
        <v>36</v>
      </c>
      <c r="B42" s="7" t="s">
        <v>324</v>
      </c>
      <c r="C42" s="5" t="s">
        <v>37</v>
      </c>
      <c r="D42" s="4">
        <v>1</v>
      </c>
      <c r="E42" s="36"/>
    </row>
    <row r="43" spans="1:5" ht="15" x14ac:dyDescent="0.2">
      <c r="A43" s="7" t="s">
        <v>212</v>
      </c>
      <c r="B43" s="7" t="s">
        <v>213</v>
      </c>
      <c r="C43" s="5" t="s">
        <v>214</v>
      </c>
      <c r="D43" s="4">
        <v>1</v>
      </c>
      <c r="E43" s="36"/>
    </row>
    <row r="44" spans="1:5" ht="15" x14ac:dyDescent="0.2">
      <c r="A44" s="7" t="s">
        <v>38</v>
      </c>
      <c r="B44" s="7" t="s">
        <v>325</v>
      </c>
      <c r="C44" s="5" t="s">
        <v>39</v>
      </c>
      <c r="D44" s="4">
        <v>1</v>
      </c>
      <c r="E44" s="36"/>
    </row>
    <row r="45" spans="1:5" ht="15" x14ac:dyDescent="0.2">
      <c r="A45" s="7" t="s">
        <v>40</v>
      </c>
      <c r="B45" s="7" t="s">
        <v>326</v>
      </c>
      <c r="C45" s="5" t="s">
        <v>41</v>
      </c>
      <c r="D45" s="4">
        <v>1</v>
      </c>
      <c r="E45" s="36"/>
    </row>
    <row r="46" spans="1:5" ht="15" x14ac:dyDescent="0.2">
      <c r="A46" s="64">
        <v>168115</v>
      </c>
      <c r="B46" s="7" t="s">
        <v>109</v>
      </c>
      <c r="C46" s="5" t="s">
        <v>215</v>
      </c>
      <c r="D46" s="4">
        <v>1</v>
      </c>
      <c r="E46" s="36"/>
    </row>
    <row r="47" spans="1:5" ht="15" x14ac:dyDescent="0.2">
      <c r="A47" s="7" t="s">
        <v>216</v>
      </c>
      <c r="B47" s="7" t="s">
        <v>113</v>
      </c>
      <c r="C47" s="7" t="s">
        <v>327</v>
      </c>
      <c r="D47" s="6">
        <v>5</v>
      </c>
      <c r="E47" s="36"/>
    </row>
    <row r="48" spans="1:5" ht="15" x14ac:dyDescent="0.2">
      <c r="A48" s="7" t="s">
        <v>328</v>
      </c>
      <c r="B48" s="7" t="s">
        <v>114</v>
      </c>
      <c r="C48" s="7" t="s">
        <v>329</v>
      </c>
      <c r="D48" s="6">
        <v>5</v>
      </c>
      <c r="E48" s="36"/>
    </row>
    <row r="49" spans="1:5" ht="15" x14ac:dyDescent="0.2">
      <c r="A49" s="7" t="s">
        <v>58</v>
      </c>
      <c r="B49" s="7" t="s">
        <v>109</v>
      </c>
      <c r="C49" s="7" t="s">
        <v>330</v>
      </c>
      <c r="D49" s="6">
        <v>5</v>
      </c>
      <c r="E49" s="36"/>
    </row>
    <row r="50" spans="1:5" ht="15" x14ac:dyDescent="0.2">
      <c r="A50" s="7" t="s">
        <v>60</v>
      </c>
      <c r="B50" s="7">
        <v>190906311</v>
      </c>
      <c r="C50" s="7" t="s">
        <v>331</v>
      </c>
      <c r="D50" s="6">
        <v>5</v>
      </c>
      <c r="E50" s="36"/>
    </row>
    <row r="51" spans="1:5" ht="15" x14ac:dyDescent="0.2">
      <c r="A51" s="7" t="s">
        <v>62</v>
      </c>
      <c r="B51" s="7" t="s">
        <v>111</v>
      </c>
      <c r="C51" s="7" t="s">
        <v>332</v>
      </c>
      <c r="D51" s="6">
        <v>10</v>
      </c>
      <c r="E51" s="36"/>
    </row>
    <row r="52" spans="1:5" ht="15" x14ac:dyDescent="0.2">
      <c r="A52" s="7" t="s">
        <v>64</v>
      </c>
      <c r="B52" s="7" t="s">
        <v>222</v>
      </c>
      <c r="C52" s="7" t="s">
        <v>333</v>
      </c>
      <c r="D52" s="6">
        <v>10</v>
      </c>
      <c r="E52" s="36"/>
    </row>
    <row r="53" spans="1:5" ht="15" x14ac:dyDescent="0.2">
      <c r="A53" s="7" t="s">
        <v>66</v>
      </c>
      <c r="B53" s="7" t="s">
        <v>112</v>
      </c>
      <c r="C53" s="7" t="s">
        <v>334</v>
      </c>
      <c r="D53" s="6">
        <v>10</v>
      </c>
      <c r="E53" s="36"/>
    </row>
    <row r="54" spans="1:5" ht="15" x14ac:dyDescent="0.2">
      <c r="A54" s="7" t="s">
        <v>68</v>
      </c>
      <c r="B54" s="7" t="s">
        <v>116</v>
      </c>
      <c r="C54" s="7" t="s">
        <v>335</v>
      </c>
      <c r="D54" s="6">
        <v>10</v>
      </c>
      <c r="E54" s="36"/>
    </row>
    <row r="55" spans="1:5" ht="15" x14ac:dyDescent="0.2">
      <c r="A55" s="7" t="s">
        <v>70</v>
      </c>
      <c r="B55" s="7" t="s">
        <v>336</v>
      </c>
      <c r="C55" s="7" t="s">
        <v>337</v>
      </c>
      <c r="D55" s="6">
        <v>10</v>
      </c>
      <c r="E55" s="36"/>
    </row>
    <row r="56" spans="1:5" ht="15" x14ac:dyDescent="0.2">
      <c r="A56" s="7" t="s">
        <v>72</v>
      </c>
      <c r="B56" s="7">
        <v>200112208</v>
      </c>
      <c r="C56" s="7" t="s">
        <v>338</v>
      </c>
      <c r="D56" s="6">
        <v>10</v>
      </c>
      <c r="E56" s="36"/>
    </row>
    <row r="57" spans="1:5" ht="15" x14ac:dyDescent="0.2">
      <c r="A57" s="7" t="s">
        <v>74</v>
      </c>
      <c r="B57" s="7" t="s">
        <v>113</v>
      </c>
      <c r="C57" s="7" t="s">
        <v>339</v>
      </c>
      <c r="D57" s="6">
        <v>10</v>
      </c>
      <c r="E57" s="36"/>
    </row>
    <row r="58" spans="1:5" ht="15" x14ac:dyDescent="0.2">
      <c r="A58" s="7" t="s">
        <v>76</v>
      </c>
      <c r="B58" s="7" t="s">
        <v>114</v>
      </c>
      <c r="C58" s="7" t="s">
        <v>340</v>
      </c>
      <c r="D58" s="6">
        <v>5</v>
      </c>
      <c r="E58" s="36"/>
    </row>
    <row r="59" spans="1:5" ht="15" x14ac:dyDescent="0.2">
      <c r="A59" s="7" t="s">
        <v>78</v>
      </c>
      <c r="B59" s="7" t="s">
        <v>109</v>
      </c>
      <c r="C59" s="7" t="s">
        <v>341</v>
      </c>
      <c r="D59" s="6">
        <v>5</v>
      </c>
      <c r="E59" s="36"/>
    </row>
    <row r="60" spans="1:5" ht="15" x14ac:dyDescent="0.2">
      <c r="A60" s="7" t="s">
        <v>80</v>
      </c>
      <c r="B60" s="7" t="s">
        <v>110</v>
      </c>
      <c r="C60" s="7" t="s">
        <v>342</v>
      </c>
      <c r="D60" s="6">
        <v>5</v>
      </c>
      <c r="E60" s="36"/>
    </row>
    <row r="61" spans="1:5" ht="15" x14ac:dyDescent="0.2">
      <c r="A61" s="7" t="s">
        <v>82</v>
      </c>
      <c r="B61" s="7" t="s">
        <v>115</v>
      </c>
      <c r="C61" s="7" t="s">
        <v>343</v>
      </c>
      <c r="D61" s="6">
        <v>5</v>
      </c>
      <c r="E61" s="36"/>
    </row>
    <row r="62" spans="1:5" ht="15" x14ac:dyDescent="0.2">
      <c r="A62" s="7" t="s">
        <v>221</v>
      </c>
      <c r="B62" s="7" t="s">
        <v>222</v>
      </c>
      <c r="C62" s="7" t="s">
        <v>344</v>
      </c>
      <c r="D62" s="6">
        <v>5</v>
      </c>
      <c r="E62" s="36"/>
    </row>
    <row r="63" spans="1:5" ht="15" x14ac:dyDescent="0.2">
      <c r="A63" s="7" t="s">
        <v>84</v>
      </c>
      <c r="B63" s="7" t="s">
        <v>113</v>
      </c>
      <c r="C63" s="7" t="s">
        <v>345</v>
      </c>
      <c r="D63" s="6">
        <v>5</v>
      </c>
      <c r="E63" s="36"/>
    </row>
    <row r="64" spans="1:5" ht="15" x14ac:dyDescent="0.2">
      <c r="A64" s="7" t="s">
        <v>86</v>
      </c>
      <c r="B64" s="7" t="s">
        <v>116</v>
      </c>
      <c r="C64" s="7" t="s">
        <v>346</v>
      </c>
      <c r="D64" s="6">
        <v>5</v>
      </c>
      <c r="E64" s="36"/>
    </row>
    <row r="65" spans="1:5" ht="15" x14ac:dyDescent="0.2">
      <c r="A65" s="7" t="s">
        <v>88</v>
      </c>
      <c r="B65" s="7" t="s">
        <v>117</v>
      </c>
      <c r="C65" s="7" t="s">
        <v>347</v>
      </c>
      <c r="D65" s="6">
        <v>5</v>
      </c>
      <c r="E65" s="36"/>
    </row>
    <row r="66" spans="1:5" ht="15" x14ac:dyDescent="0.2">
      <c r="A66" s="7" t="s">
        <v>90</v>
      </c>
      <c r="B66" s="7" t="s">
        <v>113</v>
      </c>
      <c r="C66" s="7" t="s">
        <v>348</v>
      </c>
      <c r="D66" s="6">
        <v>5</v>
      </c>
      <c r="E66" s="36"/>
    </row>
    <row r="67" spans="1:5" ht="15" x14ac:dyDescent="0.2">
      <c r="A67" s="7" t="s">
        <v>92</v>
      </c>
      <c r="B67" s="7" t="s">
        <v>114</v>
      </c>
      <c r="C67" s="7" t="s">
        <v>349</v>
      </c>
      <c r="D67" s="6">
        <v>5</v>
      </c>
      <c r="E67" s="36"/>
    </row>
    <row r="68" spans="1:5" ht="15" x14ac:dyDescent="0.2">
      <c r="A68" s="7" t="s">
        <v>94</v>
      </c>
      <c r="B68" s="7" t="s">
        <v>109</v>
      </c>
      <c r="C68" s="7" t="s">
        <v>350</v>
      </c>
      <c r="D68" s="6">
        <v>5</v>
      </c>
      <c r="E68" s="36"/>
    </row>
    <row r="69" spans="1:5" ht="15" x14ac:dyDescent="0.2">
      <c r="A69" s="7" t="s">
        <v>217</v>
      </c>
      <c r="B69" s="7" t="s">
        <v>110</v>
      </c>
      <c r="C69" s="7" t="s">
        <v>351</v>
      </c>
      <c r="D69" s="6">
        <v>5</v>
      </c>
      <c r="E69" s="36"/>
    </row>
    <row r="70" spans="1:5" ht="15" x14ac:dyDescent="0.2">
      <c r="A70" s="7" t="s">
        <v>218</v>
      </c>
      <c r="B70" s="7" t="s">
        <v>115</v>
      </c>
      <c r="C70" s="7" t="s">
        <v>352</v>
      </c>
      <c r="D70" s="6">
        <v>5</v>
      </c>
      <c r="E70" s="36"/>
    </row>
    <row r="71" spans="1:5" ht="15" x14ac:dyDescent="0.2">
      <c r="A71" s="7" t="s">
        <v>219</v>
      </c>
      <c r="B71" s="7" t="s">
        <v>222</v>
      </c>
      <c r="C71" s="7" t="s">
        <v>353</v>
      </c>
      <c r="D71" s="6">
        <v>5</v>
      </c>
      <c r="E71" s="36"/>
    </row>
    <row r="72" spans="1:5" ht="15" x14ac:dyDescent="0.2">
      <c r="A72" s="7" t="s">
        <v>220</v>
      </c>
      <c r="B72" s="7" t="s">
        <v>223</v>
      </c>
      <c r="C72" s="7" t="s">
        <v>354</v>
      </c>
      <c r="D72" s="6">
        <v>5</v>
      </c>
      <c r="E72" s="36"/>
    </row>
    <row r="73" spans="1:5" ht="15" x14ac:dyDescent="0.2">
      <c r="A73" s="64">
        <v>106222</v>
      </c>
      <c r="B73" s="7">
        <v>210228500</v>
      </c>
      <c r="C73" s="7" t="s">
        <v>224</v>
      </c>
      <c r="D73" s="63">
        <v>5</v>
      </c>
      <c r="E73" s="36"/>
    </row>
    <row r="74" spans="1:5" ht="15" x14ac:dyDescent="0.2">
      <c r="A74" s="64">
        <v>106224</v>
      </c>
      <c r="B74" s="7">
        <v>201225757</v>
      </c>
      <c r="C74" s="7" t="s">
        <v>225</v>
      </c>
      <c r="D74" s="63">
        <v>5</v>
      </c>
      <c r="E74" s="36"/>
    </row>
    <row r="75" spans="1:5" ht="15" x14ac:dyDescent="0.2">
      <c r="A75" s="64">
        <v>106226</v>
      </c>
      <c r="B75" s="7">
        <v>201225758</v>
      </c>
      <c r="C75" s="7" t="s">
        <v>226</v>
      </c>
      <c r="D75" s="63">
        <v>5</v>
      </c>
      <c r="E75" s="36"/>
    </row>
    <row r="76" spans="1:5" ht="15" x14ac:dyDescent="0.2">
      <c r="A76" s="64">
        <v>106228</v>
      </c>
      <c r="B76" s="7">
        <v>210330220</v>
      </c>
      <c r="C76" s="7" t="s">
        <v>227</v>
      </c>
      <c r="D76" s="63">
        <v>5</v>
      </c>
      <c r="E76" s="36"/>
    </row>
    <row r="77" spans="1:5" ht="15" x14ac:dyDescent="0.2">
      <c r="A77" s="64">
        <v>106230</v>
      </c>
      <c r="B77" s="7">
        <v>210733736</v>
      </c>
      <c r="C77" s="7" t="s">
        <v>228</v>
      </c>
      <c r="D77" s="63">
        <v>10</v>
      </c>
      <c r="E77" s="36"/>
    </row>
    <row r="78" spans="1:5" ht="15" x14ac:dyDescent="0.2">
      <c r="A78" s="64">
        <v>106232</v>
      </c>
      <c r="B78" s="7" t="s">
        <v>236</v>
      </c>
      <c r="C78" s="7" t="s">
        <v>42</v>
      </c>
      <c r="D78" s="63">
        <v>10</v>
      </c>
      <c r="E78" s="36"/>
    </row>
    <row r="79" spans="1:5" ht="15" x14ac:dyDescent="0.2">
      <c r="A79" s="64">
        <v>106234</v>
      </c>
      <c r="B79" s="7">
        <v>200112170</v>
      </c>
      <c r="C79" s="7" t="s">
        <v>43</v>
      </c>
      <c r="D79" s="63">
        <v>10</v>
      </c>
      <c r="E79" s="36"/>
    </row>
    <row r="80" spans="1:5" ht="15" x14ac:dyDescent="0.2">
      <c r="A80" s="64">
        <v>106236</v>
      </c>
      <c r="B80" s="7">
        <v>200112171</v>
      </c>
      <c r="C80" s="7" t="s">
        <v>44</v>
      </c>
      <c r="D80" s="63">
        <v>10</v>
      </c>
      <c r="E80" s="36"/>
    </row>
    <row r="81" spans="1:5" ht="15" x14ac:dyDescent="0.2">
      <c r="A81" s="64">
        <v>106238</v>
      </c>
      <c r="B81" s="7">
        <v>200112565</v>
      </c>
      <c r="C81" s="7" t="s">
        <v>45</v>
      </c>
      <c r="D81" s="63">
        <v>10</v>
      </c>
      <c r="E81" s="36"/>
    </row>
    <row r="82" spans="1:5" ht="15" x14ac:dyDescent="0.2">
      <c r="A82" s="64">
        <v>106240</v>
      </c>
      <c r="B82" s="7">
        <v>200112173</v>
      </c>
      <c r="C82" s="7" t="s">
        <v>46</v>
      </c>
      <c r="D82" s="63">
        <v>10</v>
      </c>
      <c r="E82" s="36"/>
    </row>
    <row r="83" spans="1:5" ht="15" x14ac:dyDescent="0.2">
      <c r="A83" s="64">
        <v>106242</v>
      </c>
      <c r="B83" s="7">
        <v>210936631</v>
      </c>
      <c r="C83" s="7" t="s">
        <v>47</v>
      </c>
      <c r="D83" s="63">
        <v>10</v>
      </c>
      <c r="E83" s="36"/>
    </row>
    <row r="84" spans="1:5" ht="15" x14ac:dyDescent="0.2">
      <c r="A84" s="64">
        <v>106244</v>
      </c>
      <c r="B84" s="7">
        <v>210936632</v>
      </c>
      <c r="C84" s="7" t="s">
        <v>48</v>
      </c>
      <c r="D84" s="63">
        <v>5</v>
      </c>
      <c r="E84" s="36"/>
    </row>
    <row r="85" spans="1:5" ht="15" x14ac:dyDescent="0.2">
      <c r="A85" s="64">
        <v>106246</v>
      </c>
      <c r="B85" s="7">
        <v>210936633</v>
      </c>
      <c r="C85" s="7" t="s">
        <v>49</v>
      </c>
      <c r="D85" s="63">
        <v>5</v>
      </c>
      <c r="E85" s="36"/>
    </row>
    <row r="86" spans="1:5" ht="15" x14ac:dyDescent="0.2">
      <c r="A86" s="64">
        <v>106248</v>
      </c>
      <c r="B86" s="7">
        <v>210936633</v>
      </c>
      <c r="C86" s="7" t="s">
        <v>50</v>
      </c>
      <c r="D86" s="63">
        <v>5</v>
      </c>
      <c r="E86" s="36"/>
    </row>
    <row r="87" spans="1:5" ht="15" x14ac:dyDescent="0.2">
      <c r="A87" s="64">
        <v>106250</v>
      </c>
      <c r="B87" s="7">
        <v>210936633</v>
      </c>
      <c r="C87" s="7" t="s">
        <v>51</v>
      </c>
      <c r="D87" s="63">
        <v>5</v>
      </c>
      <c r="E87" s="36"/>
    </row>
    <row r="88" spans="1:5" ht="15" x14ac:dyDescent="0.2">
      <c r="A88" s="64">
        <v>106252</v>
      </c>
      <c r="B88" s="7">
        <v>210936633</v>
      </c>
      <c r="C88" s="7" t="s">
        <v>52</v>
      </c>
      <c r="D88" s="63">
        <v>5</v>
      </c>
      <c r="E88" s="36"/>
    </row>
    <row r="89" spans="1:5" ht="15" x14ac:dyDescent="0.2">
      <c r="A89" s="64">
        <v>106254</v>
      </c>
      <c r="B89" s="7">
        <v>210936633</v>
      </c>
      <c r="C89" s="7" t="s">
        <v>53</v>
      </c>
      <c r="D89" s="63">
        <v>5</v>
      </c>
      <c r="E89" s="36"/>
    </row>
    <row r="90" spans="1:5" ht="15" x14ac:dyDescent="0.2">
      <c r="A90" s="64">
        <v>106256</v>
      </c>
      <c r="B90" s="7">
        <v>210936633</v>
      </c>
      <c r="C90" s="7" t="s">
        <v>54</v>
      </c>
      <c r="D90" s="63">
        <v>5</v>
      </c>
      <c r="E90" s="36"/>
    </row>
    <row r="91" spans="1:5" ht="15" x14ac:dyDescent="0.2">
      <c r="A91" s="64">
        <v>106258</v>
      </c>
      <c r="B91" s="7">
        <v>210936633</v>
      </c>
      <c r="C91" s="7" t="s">
        <v>55</v>
      </c>
      <c r="D91" s="63">
        <v>5</v>
      </c>
      <c r="E91" s="36"/>
    </row>
    <row r="92" spans="1:5" ht="15" x14ac:dyDescent="0.2">
      <c r="A92" s="64">
        <v>106260</v>
      </c>
      <c r="B92" s="7">
        <v>210936633</v>
      </c>
      <c r="C92" s="7" t="s">
        <v>229</v>
      </c>
      <c r="D92" s="63">
        <v>5</v>
      </c>
      <c r="E92" s="36"/>
    </row>
    <row r="93" spans="1:5" ht="15" x14ac:dyDescent="0.2">
      <c r="A93" s="64">
        <v>106265</v>
      </c>
      <c r="B93" s="7">
        <v>210936633</v>
      </c>
      <c r="C93" s="7" t="s">
        <v>230</v>
      </c>
      <c r="D93" s="63">
        <v>5</v>
      </c>
      <c r="E93" s="36"/>
    </row>
    <row r="94" spans="1:5" ht="15" x14ac:dyDescent="0.2">
      <c r="A94" s="64">
        <v>106270</v>
      </c>
      <c r="B94" s="7">
        <v>210936633</v>
      </c>
      <c r="C94" s="7" t="s">
        <v>231</v>
      </c>
      <c r="D94" s="63">
        <v>5</v>
      </c>
      <c r="E94" s="36"/>
    </row>
    <row r="95" spans="1:5" ht="15" x14ac:dyDescent="0.2">
      <c r="A95" s="64">
        <v>106275</v>
      </c>
      <c r="B95" s="7">
        <v>210936633</v>
      </c>
      <c r="C95" s="7" t="s">
        <v>232</v>
      </c>
      <c r="D95" s="63">
        <v>5</v>
      </c>
      <c r="E95" s="36"/>
    </row>
    <row r="96" spans="1:5" ht="15" x14ac:dyDescent="0.2">
      <c r="A96" s="64">
        <v>106280</v>
      </c>
      <c r="B96" s="7">
        <v>210936633</v>
      </c>
      <c r="C96" s="7" t="s">
        <v>233</v>
      </c>
      <c r="D96" s="63">
        <v>5</v>
      </c>
      <c r="E96" s="36"/>
    </row>
    <row r="97" spans="1:5" ht="15" x14ac:dyDescent="0.2">
      <c r="A97" s="64">
        <v>106285</v>
      </c>
      <c r="B97" s="7">
        <v>210936633</v>
      </c>
      <c r="C97" s="7" t="s">
        <v>234</v>
      </c>
      <c r="D97" s="63">
        <v>5</v>
      </c>
      <c r="E97" s="36"/>
    </row>
    <row r="98" spans="1:5" ht="15" x14ac:dyDescent="0.2">
      <c r="A98" s="64">
        <v>106290</v>
      </c>
      <c r="B98" s="7">
        <v>210936633</v>
      </c>
      <c r="C98" s="7" t="s">
        <v>235</v>
      </c>
      <c r="D98" s="63">
        <v>5</v>
      </c>
      <c r="E98" s="36"/>
    </row>
    <row r="99" spans="1:5" ht="15" x14ac:dyDescent="0.2">
      <c r="A99" s="64">
        <v>108030</v>
      </c>
      <c r="B99" s="7">
        <v>190805267</v>
      </c>
      <c r="C99" s="7" t="s">
        <v>237</v>
      </c>
      <c r="D99" s="6">
        <v>2</v>
      </c>
      <c r="E99" s="36"/>
    </row>
    <row r="100" spans="1:5" ht="15" x14ac:dyDescent="0.2">
      <c r="A100" s="64">
        <v>108035</v>
      </c>
      <c r="B100" s="7" t="s">
        <v>275</v>
      </c>
      <c r="C100" s="7" t="s">
        <v>238</v>
      </c>
      <c r="D100" s="6">
        <v>2</v>
      </c>
      <c r="E100" s="36"/>
    </row>
    <row r="101" spans="1:5" ht="15" x14ac:dyDescent="0.2">
      <c r="A101" s="64">
        <v>108040</v>
      </c>
      <c r="B101" s="7" t="s">
        <v>276</v>
      </c>
      <c r="C101" s="7" t="s">
        <v>239</v>
      </c>
      <c r="D101" s="6">
        <v>2</v>
      </c>
      <c r="E101" s="36"/>
    </row>
    <row r="102" spans="1:5" ht="15" x14ac:dyDescent="0.2">
      <c r="A102" s="64">
        <v>108045</v>
      </c>
      <c r="B102" s="7" t="s">
        <v>277</v>
      </c>
      <c r="C102" s="7" t="s">
        <v>240</v>
      </c>
      <c r="D102" s="6">
        <v>2</v>
      </c>
      <c r="E102" s="36"/>
    </row>
    <row r="103" spans="1:5" ht="15" x14ac:dyDescent="0.2">
      <c r="A103" s="64">
        <v>108050</v>
      </c>
      <c r="B103" s="7" t="s">
        <v>278</v>
      </c>
      <c r="C103" s="7" t="s">
        <v>96</v>
      </c>
      <c r="D103" s="6">
        <v>2</v>
      </c>
      <c r="E103" s="36"/>
    </row>
    <row r="104" spans="1:5" ht="15" x14ac:dyDescent="0.2">
      <c r="A104" s="64">
        <v>108055</v>
      </c>
      <c r="B104" s="7" t="s">
        <v>279</v>
      </c>
      <c r="C104" s="7" t="s">
        <v>97</v>
      </c>
      <c r="D104" s="6">
        <v>2</v>
      </c>
      <c r="E104" s="36"/>
    </row>
    <row r="105" spans="1:5" ht="15" x14ac:dyDescent="0.2">
      <c r="A105" s="64">
        <v>108060</v>
      </c>
      <c r="B105" s="7" t="s">
        <v>280</v>
      </c>
      <c r="C105" s="7" t="s">
        <v>98</v>
      </c>
      <c r="D105" s="6">
        <v>2</v>
      </c>
      <c r="E105" s="36"/>
    </row>
    <row r="106" spans="1:5" ht="15" x14ac:dyDescent="0.2">
      <c r="A106" s="64">
        <v>108065</v>
      </c>
      <c r="B106" s="7" t="s">
        <v>281</v>
      </c>
      <c r="C106" s="7" t="s">
        <v>99</v>
      </c>
      <c r="D106" s="6">
        <v>2</v>
      </c>
      <c r="E106" s="36"/>
    </row>
    <row r="107" spans="1:5" ht="15" x14ac:dyDescent="0.2">
      <c r="A107" s="64">
        <v>108070</v>
      </c>
      <c r="B107" s="7" t="s">
        <v>282</v>
      </c>
      <c r="C107" s="7" t="s">
        <v>100</v>
      </c>
      <c r="D107" s="6">
        <v>2</v>
      </c>
      <c r="E107" s="36"/>
    </row>
    <row r="108" spans="1:5" ht="15" x14ac:dyDescent="0.2">
      <c r="A108" s="64">
        <v>108075</v>
      </c>
      <c r="B108" s="7" t="s">
        <v>283</v>
      </c>
      <c r="C108" s="7" t="s">
        <v>101</v>
      </c>
      <c r="D108" s="6">
        <v>2</v>
      </c>
      <c r="E108" s="36"/>
    </row>
    <row r="109" spans="1:5" ht="15" x14ac:dyDescent="0.2">
      <c r="A109" s="64">
        <v>108080</v>
      </c>
      <c r="B109" s="7" t="s">
        <v>284</v>
      </c>
      <c r="C109" s="7" t="s">
        <v>102</v>
      </c>
      <c r="D109" s="6">
        <v>2</v>
      </c>
      <c r="E109" s="36"/>
    </row>
    <row r="110" spans="1:5" ht="15" x14ac:dyDescent="0.2">
      <c r="A110" s="64">
        <v>108085</v>
      </c>
      <c r="B110" s="7" t="s">
        <v>285</v>
      </c>
      <c r="C110" s="7" t="s">
        <v>241</v>
      </c>
      <c r="D110" s="6">
        <v>2</v>
      </c>
      <c r="E110" s="36"/>
    </row>
    <row r="111" spans="1:5" ht="15" x14ac:dyDescent="0.2">
      <c r="A111" s="64">
        <v>108090</v>
      </c>
      <c r="B111" s="7" t="s">
        <v>286</v>
      </c>
      <c r="C111" s="7" t="s">
        <v>242</v>
      </c>
      <c r="D111" s="6">
        <v>2</v>
      </c>
      <c r="E111" s="36"/>
    </row>
    <row r="112" spans="1:5" ht="15" x14ac:dyDescent="0.2">
      <c r="A112" s="64">
        <v>108095</v>
      </c>
      <c r="B112" s="7" t="s">
        <v>287</v>
      </c>
      <c r="C112" s="7" t="s">
        <v>243</v>
      </c>
      <c r="D112" s="6">
        <v>2</v>
      </c>
      <c r="E112" s="36"/>
    </row>
    <row r="113" spans="1:5" ht="15" x14ac:dyDescent="0.2">
      <c r="A113" s="64">
        <v>108100</v>
      </c>
      <c r="B113" s="7" t="s">
        <v>288</v>
      </c>
      <c r="C113" s="7" t="s">
        <v>244</v>
      </c>
      <c r="D113" s="6">
        <v>2</v>
      </c>
      <c r="E113" s="36"/>
    </row>
    <row r="114" spans="1:5" ht="15" x14ac:dyDescent="0.2">
      <c r="A114" s="64">
        <v>109040</v>
      </c>
      <c r="B114" s="7" t="s">
        <v>289</v>
      </c>
      <c r="C114" s="7" t="s">
        <v>245</v>
      </c>
      <c r="D114" s="6">
        <v>2</v>
      </c>
      <c r="E114" s="36"/>
    </row>
    <row r="115" spans="1:5" ht="15" x14ac:dyDescent="0.2">
      <c r="A115" s="64">
        <v>109045</v>
      </c>
      <c r="B115" s="7" t="s">
        <v>290</v>
      </c>
      <c r="C115" s="7" t="s">
        <v>246</v>
      </c>
      <c r="D115" s="6">
        <v>2</v>
      </c>
      <c r="E115" s="36"/>
    </row>
    <row r="116" spans="1:5" ht="15" x14ac:dyDescent="0.2">
      <c r="A116" s="64">
        <v>109050</v>
      </c>
      <c r="B116" s="7" t="s">
        <v>291</v>
      </c>
      <c r="C116" s="7" t="s">
        <v>247</v>
      </c>
      <c r="D116" s="6">
        <v>2</v>
      </c>
      <c r="E116" s="36"/>
    </row>
    <row r="117" spans="1:5" ht="15" x14ac:dyDescent="0.2">
      <c r="A117" s="64">
        <v>109055</v>
      </c>
      <c r="B117" s="7" t="s">
        <v>275</v>
      </c>
      <c r="C117" s="7" t="s">
        <v>248</v>
      </c>
      <c r="D117" s="6">
        <v>2</v>
      </c>
      <c r="E117" s="36"/>
    </row>
    <row r="118" spans="1:5" ht="15" x14ac:dyDescent="0.2">
      <c r="A118" s="64">
        <v>109060</v>
      </c>
      <c r="B118" s="7" t="s">
        <v>276</v>
      </c>
      <c r="C118" s="7" t="s">
        <v>249</v>
      </c>
      <c r="D118" s="6">
        <v>2</v>
      </c>
      <c r="E118" s="36"/>
    </row>
    <row r="119" spans="1:5" ht="15" x14ac:dyDescent="0.2">
      <c r="A119" s="64">
        <v>109065</v>
      </c>
      <c r="B119" s="7" t="s">
        <v>277</v>
      </c>
      <c r="C119" s="7" t="s">
        <v>250</v>
      </c>
      <c r="D119" s="6">
        <v>2</v>
      </c>
      <c r="E119" s="36"/>
    </row>
    <row r="120" spans="1:5" ht="15" x14ac:dyDescent="0.2">
      <c r="A120" s="64">
        <v>109070</v>
      </c>
      <c r="B120" s="7" t="s">
        <v>278</v>
      </c>
      <c r="C120" s="7" t="s">
        <v>251</v>
      </c>
      <c r="D120" s="6">
        <v>2</v>
      </c>
      <c r="E120" s="36"/>
    </row>
    <row r="121" spans="1:5" ht="15" x14ac:dyDescent="0.2">
      <c r="A121" s="64">
        <v>109075</v>
      </c>
      <c r="B121" s="7" t="s">
        <v>279</v>
      </c>
      <c r="C121" s="7" t="s">
        <v>252</v>
      </c>
      <c r="D121" s="6">
        <v>2</v>
      </c>
      <c r="E121" s="36"/>
    </row>
    <row r="122" spans="1:5" ht="15" x14ac:dyDescent="0.2">
      <c r="A122" s="64">
        <v>109080</v>
      </c>
      <c r="B122" s="7" t="s">
        <v>280</v>
      </c>
      <c r="C122" s="7" t="s">
        <v>253</v>
      </c>
      <c r="D122" s="6">
        <v>2</v>
      </c>
      <c r="E122" s="36"/>
    </row>
    <row r="123" spans="1:5" ht="15" x14ac:dyDescent="0.2">
      <c r="A123" s="64">
        <v>109085</v>
      </c>
      <c r="B123" s="7" t="s">
        <v>281</v>
      </c>
      <c r="C123" s="7" t="s">
        <v>254</v>
      </c>
      <c r="D123" s="6">
        <v>2</v>
      </c>
      <c r="E123" s="36"/>
    </row>
    <row r="124" spans="1:5" ht="15" x14ac:dyDescent="0.2">
      <c r="A124" s="64">
        <v>109090</v>
      </c>
      <c r="B124" s="7" t="s">
        <v>282</v>
      </c>
      <c r="C124" s="7" t="s">
        <v>255</v>
      </c>
      <c r="D124" s="6">
        <v>2</v>
      </c>
      <c r="E124" s="36"/>
    </row>
    <row r="125" spans="1:5" ht="15" x14ac:dyDescent="0.2">
      <c r="A125" s="64">
        <v>109095</v>
      </c>
      <c r="B125" s="7" t="s">
        <v>283</v>
      </c>
      <c r="C125" s="7" t="s">
        <v>256</v>
      </c>
      <c r="D125" s="6">
        <v>2</v>
      </c>
      <c r="E125" s="36"/>
    </row>
    <row r="126" spans="1:5" ht="15" x14ac:dyDescent="0.2">
      <c r="A126" s="64">
        <v>109100</v>
      </c>
      <c r="B126" s="7" t="s">
        <v>284</v>
      </c>
      <c r="C126" s="7" t="s">
        <v>257</v>
      </c>
      <c r="D126" s="6">
        <v>2</v>
      </c>
      <c r="E126" s="36"/>
    </row>
    <row r="127" spans="1:5" ht="15" x14ac:dyDescent="0.2">
      <c r="A127" s="64">
        <v>109105</v>
      </c>
      <c r="B127" s="7" t="s">
        <v>285</v>
      </c>
      <c r="C127" s="7" t="s">
        <v>258</v>
      </c>
      <c r="D127" s="6">
        <v>2</v>
      </c>
      <c r="E127" s="36"/>
    </row>
    <row r="128" spans="1:5" ht="15" x14ac:dyDescent="0.2">
      <c r="A128" s="64">
        <v>109110</v>
      </c>
      <c r="B128" s="7" t="s">
        <v>286</v>
      </c>
      <c r="C128" s="7" t="s">
        <v>259</v>
      </c>
      <c r="D128" s="6">
        <v>2</v>
      </c>
      <c r="E128" s="36"/>
    </row>
    <row r="129" spans="1:5" ht="15" x14ac:dyDescent="0.2">
      <c r="A129" s="64">
        <v>110030</v>
      </c>
      <c r="B129" s="7" t="s">
        <v>292</v>
      </c>
      <c r="C129" s="7" t="s">
        <v>260</v>
      </c>
      <c r="D129" s="6">
        <v>2</v>
      </c>
      <c r="E129" s="36"/>
    </row>
    <row r="130" spans="1:5" ht="15" x14ac:dyDescent="0.2">
      <c r="A130" s="64">
        <v>110035</v>
      </c>
      <c r="B130" s="7" t="s">
        <v>293</v>
      </c>
      <c r="C130" s="7" t="s">
        <v>261</v>
      </c>
      <c r="D130" s="6">
        <v>2</v>
      </c>
      <c r="E130" s="36"/>
    </row>
    <row r="131" spans="1:5" ht="15" x14ac:dyDescent="0.2">
      <c r="A131" s="64">
        <v>110040</v>
      </c>
      <c r="B131" s="7" t="s">
        <v>292</v>
      </c>
      <c r="C131" s="7" t="s">
        <v>262</v>
      </c>
      <c r="D131" s="6">
        <v>2</v>
      </c>
      <c r="E131" s="36"/>
    </row>
    <row r="132" spans="1:5" ht="15" x14ac:dyDescent="0.2">
      <c r="A132" s="64">
        <v>110045</v>
      </c>
      <c r="B132" s="7" t="s">
        <v>293</v>
      </c>
      <c r="C132" s="7" t="s">
        <v>263</v>
      </c>
      <c r="D132" s="6">
        <v>2</v>
      </c>
      <c r="E132" s="36"/>
    </row>
    <row r="133" spans="1:5" ht="15" x14ac:dyDescent="0.2">
      <c r="A133" s="64">
        <v>110050</v>
      </c>
      <c r="B133" s="7" t="s">
        <v>294</v>
      </c>
      <c r="C133" s="7" t="s">
        <v>264</v>
      </c>
      <c r="D133" s="6">
        <v>2</v>
      </c>
      <c r="E133" s="36"/>
    </row>
    <row r="134" spans="1:5" ht="15" x14ac:dyDescent="0.2">
      <c r="A134" s="64">
        <v>110055</v>
      </c>
      <c r="B134" s="7" t="s">
        <v>289</v>
      </c>
      <c r="C134" s="7" t="s">
        <v>265</v>
      </c>
      <c r="D134" s="6">
        <v>2</v>
      </c>
      <c r="E134" s="36"/>
    </row>
    <row r="135" spans="1:5" ht="15" x14ac:dyDescent="0.2">
      <c r="A135" s="64">
        <v>110060</v>
      </c>
      <c r="B135" s="7" t="s">
        <v>290</v>
      </c>
      <c r="C135" s="7" t="s">
        <v>266</v>
      </c>
      <c r="D135" s="6">
        <v>2</v>
      </c>
      <c r="E135" s="36"/>
    </row>
    <row r="136" spans="1:5" ht="15" x14ac:dyDescent="0.2">
      <c r="A136" s="64">
        <v>110065</v>
      </c>
      <c r="B136" s="7" t="s">
        <v>291</v>
      </c>
      <c r="C136" s="7" t="s">
        <v>267</v>
      </c>
      <c r="D136" s="6">
        <v>2</v>
      </c>
      <c r="E136" s="36"/>
    </row>
    <row r="137" spans="1:5" ht="15" x14ac:dyDescent="0.2">
      <c r="A137" s="64">
        <v>110070</v>
      </c>
      <c r="B137" s="7" t="s">
        <v>275</v>
      </c>
      <c r="C137" s="7" t="s">
        <v>268</v>
      </c>
      <c r="D137" s="6">
        <v>2</v>
      </c>
      <c r="E137" s="36"/>
    </row>
    <row r="138" spans="1:5" ht="15" x14ac:dyDescent="0.2">
      <c r="A138" s="64">
        <v>110075</v>
      </c>
      <c r="B138" s="7" t="s">
        <v>276</v>
      </c>
      <c r="C138" s="7" t="s">
        <v>269</v>
      </c>
      <c r="D138" s="6">
        <v>2</v>
      </c>
      <c r="E138" s="36"/>
    </row>
    <row r="139" spans="1:5" ht="15" x14ac:dyDescent="0.2">
      <c r="A139" s="64">
        <v>110080</v>
      </c>
      <c r="B139" s="7" t="s">
        <v>277</v>
      </c>
      <c r="C139" s="7" t="s">
        <v>270</v>
      </c>
      <c r="D139" s="6">
        <v>2</v>
      </c>
      <c r="E139" s="36"/>
    </row>
    <row r="140" spans="1:5" ht="15" x14ac:dyDescent="0.2">
      <c r="A140" s="64">
        <v>110085</v>
      </c>
      <c r="B140" s="7" t="s">
        <v>278</v>
      </c>
      <c r="C140" s="7" t="s">
        <v>271</v>
      </c>
      <c r="D140" s="6">
        <v>2</v>
      </c>
      <c r="E140" s="36"/>
    </row>
    <row r="141" spans="1:5" ht="15" x14ac:dyDescent="0.2">
      <c r="A141" s="64">
        <v>110090</v>
      </c>
      <c r="B141" s="7" t="s">
        <v>279</v>
      </c>
      <c r="C141" s="7" t="s">
        <v>272</v>
      </c>
      <c r="D141" s="6">
        <v>2</v>
      </c>
      <c r="E141" s="36"/>
    </row>
    <row r="142" spans="1:5" ht="15" x14ac:dyDescent="0.2">
      <c r="A142" s="64">
        <v>110095</v>
      </c>
      <c r="B142" s="7" t="s">
        <v>280</v>
      </c>
      <c r="C142" s="7" t="s">
        <v>273</v>
      </c>
      <c r="D142" s="6">
        <v>2</v>
      </c>
      <c r="E142" s="36"/>
    </row>
    <row r="143" spans="1:5" ht="15" x14ac:dyDescent="0.2">
      <c r="A143" s="64">
        <v>110100</v>
      </c>
      <c r="B143" s="7" t="s">
        <v>281</v>
      </c>
      <c r="C143" s="7" t="s">
        <v>274</v>
      </c>
      <c r="D143" s="6">
        <v>2</v>
      </c>
      <c r="E143" s="36"/>
    </row>
    <row r="144" spans="1:5" ht="20.100000000000001" customHeight="1" x14ac:dyDescent="0.2">
      <c r="A144" s="64" t="s">
        <v>146</v>
      </c>
      <c r="B144" s="7" t="s">
        <v>295</v>
      </c>
      <c r="C144" s="7" t="s">
        <v>103</v>
      </c>
      <c r="D144" s="6">
        <v>4</v>
      </c>
      <c r="E144" s="36"/>
    </row>
    <row r="145" spans="1:8" ht="20.100000000000001" customHeight="1" x14ac:dyDescent="0.2">
      <c r="A145" s="56"/>
      <c r="B145" s="11"/>
      <c r="C145" s="57"/>
      <c r="D145" s="58"/>
      <c r="E145" s="58"/>
      <c r="F145" s="58"/>
      <c r="G145" s="58"/>
      <c r="H145" s="58"/>
    </row>
    <row r="146" spans="1:8" ht="20.100000000000001" customHeight="1" x14ac:dyDescent="0.25">
      <c r="B146" s="77" t="s">
        <v>156</v>
      </c>
      <c r="C146" s="78"/>
      <c r="D146" s="58"/>
      <c r="E146" s="58"/>
      <c r="F146" s="58"/>
      <c r="G146" s="58"/>
      <c r="H146" s="58"/>
    </row>
    <row r="147" spans="1:8" ht="20.100000000000001" customHeight="1" x14ac:dyDescent="0.25">
      <c r="B147" s="79" t="s">
        <v>157</v>
      </c>
      <c r="C147" s="80"/>
      <c r="D147" s="58"/>
      <c r="E147" s="58"/>
      <c r="F147" s="58"/>
      <c r="G147" s="58"/>
      <c r="H147" s="58"/>
    </row>
    <row r="148" spans="1:8" ht="20.100000000000001" customHeight="1" x14ac:dyDescent="0.2">
      <c r="B148" s="59">
        <v>1</v>
      </c>
      <c r="C148" s="65" t="s">
        <v>158</v>
      </c>
      <c r="D148" s="58"/>
      <c r="E148" s="58"/>
      <c r="F148" s="58"/>
      <c r="G148" s="58"/>
      <c r="H148" s="58"/>
    </row>
    <row r="149" spans="1:8" ht="20.100000000000001" customHeight="1" x14ac:dyDescent="0.2">
      <c r="B149" s="59">
        <v>1</v>
      </c>
      <c r="C149" s="65" t="s">
        <v>159</v>
      </c>
      <c r="D149" s="58"/>
      <c r="E149" s="58"/>
      <c r="F149" s="58"/>
      <c r="G149" s="58"/>
      <c r="H149" s="58"/>
    </row>
    <row r="150" spans="1:8" ht="20.100000000000001" customHeight="1" x14ac:dyDescent="0.2">
      <c r="B150" s="59">
        <v>1</v>
      </c>
      <c r="C150" s="65" t="s">
        <v>160</v>
      </c>
      <c r="D150" s="58"/>
      <c r="E150" s="58"/>
      <c r="F150" s="58"/>
      <c r="G150" s="58"/>
      <c r="H150" s="58"/>
    </row>
    <row r="151" spans="1:8" ht="20.100000000000001" customHeight="1" x14ac:dyDescent="0.2">
      <c r="B151" s="59">
        <v>1</v>
      </c>
      <c r="C151" s="65" t="s">
        <v>161</v>
      </c>
      <c r="D151" s="58"/>
      <c r="E151" s="58"/>
      <c r="F151" s="58"/>
      <c r="G151" s="58"/>
      <c r="H151" s="58"/>
    </row>
    <row r="152" spans="1:8" ht="20.100000000000001" customHeight="1" x14ac:dyDescent="0.2">
      <c r="B152" s="59">
        <v>1</v>
      </c>
      <c r="C152" s="65" t="s">
        <v>162</v>
      </c>
      <c r="D152" s="58"/>
      <c r="E152" s="58"/>
      <c r="F152" s="58"/>
      <c r="G152" s="58"/>
      <c r="H152" s="58"/>
    </row>
    <row r="153" spans="1:8" ht="20.100000000000001" customHeight="1" x14ac:dyDescent="0.2">
      <c r="B153" s="59">
        <v>1</v>
      </c>
      <c r="C153" s="65" t="s">
        <v>163</v>
      </c>
      <c r="D153" s="58"/>
      <c r="E153" s="58"/>
      <c r="F153" s="58"/>
      <c r="G153" s="58"/>
      <c r="H153" s="58"/>
    </row>
    <row r="154" spans="1:8" ht="20.100000000000001" customHeight="1" x14ac:dyDescent="0.2">
      <c r="B154" s="59">
        <v>1</v>
      </c>
      <c r="C154" s="65" t="s">
        <v>164</v>
      </c>
      <c r="D154" s="58"/>
      <c r="E154" s="58"/>
      <c r="F154" s="58"/>
      <c r="G154" s="58"/>
      <c r="H154" s="58"/>
    </row>
    <row r="155" spans="1:8" ht="20.100000000000001" customHeight="1" x14ac:dyDescent="0.2">
      <c r="B155" s="59">
        <v>1</v>
      </c>
      <c r="C155" s="65" t="s">
        <v>165</v>
      </c>
      <c r="D155" s="58"/>
      <c r="E155" s="58"/>
      <c r="F155" s="58"/>
      <c r="G155" s="58"/>
      <c r="H155" s="58"/>
    </row>
    <row r="156" spans="1:8" ht="20.100000000000001" customHeight="1" x14ac:dyDescent="0.2">
      <c r="B156" s="59">
        <v>1</v>
      </c>
      <c r="C156" s="65" t="s">
        <v>166</v>
      </c>
      <c r="D156" s="58"/>
      <c r="E156" s="58"/>
      <c r="F156" s="58"/>
      <c r="G156" s="58"/>
      <c r="H156" s="58"/>
    </row>
    <row r="157" spans="1:8" ht="20.100000000000001" customHeight="1" x14ac:dyDescent="0.2">
      <c r="B157" s="59">
        <v>1</v>
      </c>
      <c r="C157" s="65" t="s">
        <v>167</v>
      </c>
      <c r="D157" s="58"/>
      <c r="E157" s="58"/>
      <c r="F157" s="58"/>
      <c r="G157" s="58"/>
      <c r="H157" s="58"/>
    </row>
    <row r="158" spans="1:8" ht="20.100000000000001" customHeight="1" x14ac:dyDescent="0.25">
      <c r="B158" s="79" t="s">
        <v>168</v>
      </c>
      <c r="C158" s="80"/>
      <c r="D158" s="58"/>
      <c r="E158" s="58"/>
      <c r="F158" s="58"/>
      <c r="G158" s="58"/>
      <c r="H158" s="58"/>
    </row>
    <row r="159" spans="1:8" ht="20.100000000000001" customHeight="1" x14ac:dyDescent="0.2">
      <c r="B159" s="66">
        <v>1</v>
      </c>
      <c r="C159" s="67" t="s">
        <v>169</v>
      </c>
      <c r="D159" s="58"/>
      <c r="E159" s="58"/>
      <c r="F159" s="58"/>
      <c r="G159" s="58"/>
      <c r="H159" s="58"/>
    </row>
    <row r="160" spans="1:8" ht="20.100000000000001" customHeight="1" x14ac:dyDescent="0.2">
      <c r="B160" s="66">
        <v>1</v>
      </c>
      <c r="C160" s="67" t="s">
        <v>170</v>
      </c>
      <c r="D160" s="58"/>
      <c r="E160" s="58"/>
      <c r="F160" s="58"/>
      <c r="G160" s="58"/>
      <c r="H160" s="58"/>
    </row>
    <row r="161" spans="2:8" ht="20.100000000000001" customHeight="1" x14ac:dyDescent="0.2">
      <c r="B161" s="66">
        <v>1</v>
      </c>
      <c r="C161" s="67" t="s">
        <v>171</v>
      </c>
      <c r="D161" s="58"/>
      <c r="E161" s="58"/>
      <c r="F161" s="58"/>
      <c r="G161" s="58"/>
      <c r="H161" s="58"/>
    </row>
    <row r="162" spans="2:8" ht="20.100000000000001" customHeight="1" x14ac:dyDescent="0.2">
      <c r="B162" s="66">
        <v>1</v>
      </c>
      <c r="C162" s="67" t="s">
        <v>172</v>
      </c>
      <c r="D162" s="58"/>
      <c r="E162" s="58"/>
      <c r="F162" s="58"/>
      <c r="G162" s="58"/>
      <c r="H162" s="58"/>
    </row>
    <row r="163" spans="2:8" ht="20.100000000000001" customHeight="1" x14ac:dyDescent="0.2">
      <c r="B163" s="66">
        <v>1</v>
      </c>
      <c r="C163" s="67" t="s">
        <v>173</v>
      </c>
      <c r="D163" s="58"/>
      <c r="E163" s="58"/>
      <c r="F163" s="58"/>
      <c r="G163" s="58"/>
      <c r="H163" s="58"/>
    </row>
    <row r="164" spans="2:8" ht="20.100000000000001" customHeight="1" x14ac:dyDescent="0.2">
      <c r="B164" s="66">
        <v>1</v>
      </c>
      <c r="C164" s="67" t="s">
        <v>174</v>
      </c>
      <c r="D164" s="58"/>
      <c r="E164" s="58"/>
      <c r="F164" s="58"/>
      <c r="G164" s="58"/>
      <c r="H164" s="58"/>
    </row>
    <row r="165" spans="2:8" ht="20.100000000000001" customHeight="1" x14ac:dyDescent="0.2">
      <c r="B165" s="66">
        <v>1</v>
      </c>
      <c r="C165" s="67" t="s">
        <v>175</v>
      </c>
      <c r="D165" s="58"/>
      <c r="E165" s="58"/>
      <c r="F165" s="58"/>
      <c r="G165" s="58"/>
      <c r="H165" s="58"/>
    </row>
    <row r="166" spans="2:8" ht="20.100000000000001" customHeight="1" x14ac:dyDescent="0.2">
      <c r="B166" s="66">
        <v>1</v>
      </c>
      <c r="C166" s="67" t="s">
        <v>176</v>
      </c>
      <c r="D166" s="58"/>
      <c r="E166" s="58"/>
      <c r="F166" s="58"/>
      <c r="G166" s="58"/>
      <c r="H166" s="58"/>
    </row>
    <row r="167" spans="2:8" ht="20.100000000000001" customHeight="1" x14ac:dyDescent="0.2">
      <c r="B167" s="66">
        <v>1</v>
      </c>
      <c r="C167" s="67" t="s">
        <v>177</v>
      </c>
      <c r="D167" s="58"/>
      <c r="E167" s="58"/>
      <c r="F167" s="58"/>
      <c r="G167" s="58"/>
      <c r="H167" s="58"/>
    </row>
    <row r="168" spans="2:8" ht="20.100000000000001" customHeight="1" x14ac:dyDescent="0.2">
      <c r="B168" s="66">
        <v>1</v>
      </c>
      <c r="C168" s="67" t="s">
        <v>178</v>
      </c>
      <c r="D168" s="58"/>
      <c r="E168" s="58"/>
      <c r="F168" s="58"/>
      <c r="G168" s="58"/>
      <c r="H168" s="58"/>
    </row>
    <row r="169" spans="2:8" ht="20.100000000000001" customHeight="1" x14ac:dyDescent="0.2">
      <c r="B169" s="66">
        <v>1</v>
      </c>
      <c r="C169" s="67" t="s">
        <v>179</v>
      </c>
      <c r="D169" s="58"/>
      <c r="E169" s="58"/>
      <c r="F169" s="58"/>
      <c r="G169" s="58"/>
      <c r="H169" s="58"/>
    </row>
    <row r="170" spans="2:8" ht="20.100000000000001" customHeight="1" x14ac:dyDescent="0.2">
      <c r="B170" s="66">
        <v>1</v>
      </c>
      <c r="C170" s="67" t="s">
        <v>180</v>
      </c>
      <c r="D170" s="58"/>
      <c r="E170" s="58"/>
      <c r="F170" s="58"/>
      <c r="G170" s="58"/>
      <c r="H170" s="58"/>
    </row>
    <row r="171" spans="2:8" ht="20.100000000000001" customHeight="1" x14ac:dyDescent="0.2">
      <c r="B171" s="66">
        <v>1</v>
      </c>
      <c r="C171" s="67" t="s">
        <v>181</v>
      </c>
      <c r="D171" s="58"/>
      <c r="E171" s="58"/>
      <c r="F171" s="58"/>
      <c r="G171" s="58"/>
      <c r="H171" s="58"/>
    </row>
    <row r="172" spans="2:8" ht="20.100000000000001" customHeight="1" x14ac:dyDescent="0.2">
      <c r="B172" s="66">
        <v>1</v>
      </c>
      <c r="C172" s="67" t="s">
        <v>182</v>
      </c>
      <c r="D172" s="58"/>
      <c r="E172" s="58"/>
      <c r="F172" s="58"/>
      <c r="G172" s="58"/>
      <c r="H172" s="58"/>
    </row>
    <row r="173" spans="2:8" ht="20.100000000000001" customHeight="1" x14ac:dyDescent="0.2">
      <c r="B173" s="66">
        <v>2</v>
      </c>
      <c r="C173" s="67" t="s">
        <v>183</v>
      </c>
      <c r="D173" s="58"/>
      <c r="E173" s="58"/>
      <c r="F173" s="58"/>
      <c r="G173" s="58"/>
      <c r="H173" s="58"/>
    </row>
    <row r="174" spans="2:8" ht="20.100000000000001" customHeight="1" x14ac:dyDescent="0.2">
      <c r="B174" s="4">
        <v>2</v>
      </c>
      <c r="C174" s="7" t="s">
        <v>184</v>
      </c>
      <c r="D174" s="58"/>
      <c r="E174" s="58"/>
      <c r="F174" s="58"/>
      <c r="G174" s="58"/>
      <c r="H174" s="58"/>
    </row>
    <row r="175" spans="2:8" ht="20.100000000000001" customHeight="1" x14ac:dyDescent="0.2">
      <c r="B175" s="4">
        <v>3</v>
      </c>
      <c r="C175" s="7" t="s">
        <v>185</v>
      </c>
      <c r="D175" s="58"/>
      <c r="E175" s="58"/>
      <c r="F175" s="58"/>
      <c r="G175" s="58"/>
      <c r="H175" s="58"/>
    </row>
    <row r="176" spans="2:8" ht="20.100000000000001" customHeight="1" x14ac:dyDescent="0.2">
      <c r="B176" s="4">
        <v>5</v>
      </c>
      <c r="C176" s="7" t="s">
        <v>186</v>
      </c>
      <c r="D176" s="58"/>
      <c r="E176" s="58"/>
      <c r="F176" s="58"/>
      <c r="G176" s="58"/>
      <c r="H176" s="58"/>
    </row>
    <row r="177" spans="2:8" ht="20.100000000000001" customHeight="1" x14ac:dyDescent="0.2">
      <c r="B177" s="4">
        <v>3</v>
      </c>
      <c r="C177" s="7" t="s">
        <v>187</v>
      </c>
      <c r="D177" s="58"/>
      <c r="E177" s="58"/>
      <c r="F177" s="58"/>
      <c r="G177" s="58"/>
      <c r="H177" s="58"/>
    </row>
    <row r="178" spans="2:8" ht="20.100000000000001" customHeight="1" x14ac:dyDescent="0.2">
      <c r="B178" s="4">
        <v>2</v>
      </c>
      <c r="C178" s="7" t="s">
        <v>188</v>
      </c>
      <c r="D178" s="58"/>
      <c r="E178" s="58"/>
      <c r="F178" s="58"/>
      <c r="G178" s="58"/>
      <c r="H178" s="58"/>
    </row>
    <row r="179" spans="2:8" ht="20.100000000000001" customHeight="1" x14ac:dyDescent="0.2">
      <c r="B179" s="4">
        <v>1</v>
      </c>
      <c r="C179" s="60" t="s">
        <v>189</v>
      </c>
      <c r="D179" s="58"/>
      <c r="E179" s="58"/>
      <c r="F179" s="58"/>
      <c r="G179" s="58"/>
      <c r="H179" s="58"/>
    </row>
    <row r="180" spans="2:8" ht="20.100000000000001" customHeight="1" x14ac:dyDescent="0.25">
      <c r="B180" s="79" t="s">
        <v>190</v>
      </c>
      <c r="C180" s="80"/>
      <c r="D180" s="58"/>
      <c r="E180" s="58"/>
      <c r="F180" s="58"/>
      <c r="G180" s="58"/>
      <c r="H180" s="58"/>
    </row>
    <row r="181" spans="2:8" ht="20.100000000000001" customHeight="1" x14ac:dyDescent="0.2">
      <c r="B181" s="66">
        <v>2</v>
      </c>
      <c r="C181" s="67" t="s">
        <v>191</v>
      </c>
      <c r="D181" s="58"/>
      <c r="E181" s="58"/>
      <c r="F181" s="58"/>
      <c r="G181" s="58"/>
      <c r="H181" s="58"/>
    </row>
    <row r="182" spans="2:8" ht="20.100000000000001" customHeight="1" x14ac:dyDescent="0.2">
      <c r="B182" s="66">
        <v>2</v>
      </c>
      <c r="C182" s="67" t="s">
        <v>192</v>
      </c>
      <c r="D182" s="58"/>
      <c r="E182" s="58"/>
      <c r="F182" s="58"/>
      <c r="G182" s="58"/>
      <c r="H182" s="58"/>
    </row>
    <row r="183" spans="2:8" ht="20.100000000000001" customHeight="1" x14ac:dyDescent="0.2">
      <c r="B183" s="66">
        <v>0</v>
      </c>
      <c r="C183" s="67" t="s">
        <v>193</v>
      </c>
      <c r="D183" s="58"/>
      <c r="E183" s="58"/>
      <c r="F183" s="58"/>
      <c r="G183" s="58"/>
      <c r="H183" s="58"/>
    </row>
    <row r="184" spans="2:8" ht="20.100000000000001" customHeight="1" x14ac:dyDescent="0.2">
      <c r="B184" s="66">
        <v>1</v>
      </c>
      <c r="C184" s="67" t="s">
        <v>194</v>
      </c>
      <c r="D184" s="58"/>
      <c r="E184" s="58"/>
      <c r="F184" s="58"/>
      <c r="G184" s="58"/>
      <c r="H184" s="58"/>
    </row>
    <row r="185" spans="2:8" ht="20.100000000000001" customHeight="1" x14ac:dyDescent="0.2">
      <c r="B185" s="66">
        <v>1</v>
      </c>
      <c r="C185" s="67" t="s">
        <v>195</v>
      </c>
      <c r="D185" s="58"/>
      <c r="E185" s="58"/>
      <c r="F185" s="58"/>
      <c r="G185" s="58"/>
      <c r="H185" s="58"/>
    </row>
    <row r="186" spans="2:8" ht="20.100000000000001" customHeight="1" x14ac:dyDescent="0.2">
      <c r="B186" s="66">
        <v>2</v>
      </c>
      <c r="C186" s="67" t="s">
        <v>196</v>
      </c>
      <c r="D186" s="58"/>
      <c r="E186" s="58"/>
      <c r="F186" s="58"/>
      <c r="G186" s="58"/>
      <c r="H186" s="58"/>
    </row>
    <row r="187" spans="2:8" ht="20.100000000000001" customHeight="1" x14ac:dyDescent="0.2">
      <c r="B187" s="66">
        <v>0</v>
      </c>
      <c r="C187" s="67" t="s">
        <v>197</v>
      </c>
      <c r="D187" s="58"/>
      <c r="E187" s="58"/>
      <c r="F187" s="58"/>
      <c r="G187" s="58"/>
      <c r="H187" s="58"/>
    </row>
    <row r="188" spans="2:8" ht="20.100000000000001" customHeight="1" x14ac:dyDescent="0.2">
      <c r="B188" s="66">
        <v>1</v>
      </c>
      <c r="C188" s="67" t="s">
        <v>198</v>
      </c>
      <c r="D188" s="58"/>
      <c r="E188" s="58"/>
      <c r="F188" s="58"/>
      <c r="G188" s="58"/>
      <c r="H188" s="58"/>
    </row>
    <row r="189" spans="2:8" ht="20.100000000000001" customHeight="1" x14ac:dyDescent="0.2">
      <c r="B189" s="66">
        <v>1</v>
      </c>
      <c r="C189" s="67" t="s">
        <v>199</v>
      </c>
      <c r="D189" s="58"/>
      <c r="E189" s="58"/>
      <c r="F189" s="58"/>
      <c r="G189" s="58"/>
      <c r="H189" s="58"/>
    </row>
    <row r="190" spans="2:8" ht="20.100000000000001" customHeight="1" x14ac:dyDescent="0.2">
      <c r="B190" s="66">
        <v>1</v>
      </c>
      <c r="C190" s="67" t="s">
        <v>200</v>
      </c>
      <c r="D190" s="58"/>
      <c r="E190" s="58"/>
      <c r="F190" s="58"/>
      <c r="G190" s="58"/>
      <c r="H190" s="58"/>
    </row>
    <row r="191" spans="2:8" ht="20.100000000000001" customHeight="1" x14ac:dyDescent="0.2">
      <c r="B191" s="66">
        <v>1</v>
      </c>
      <c r="C191" s="67" t="s">
        <v>201</v>
      </c>
      <c r="D191" s="58"/>
      <c r="E191" s="58"/>
      <c r="F191" s="58"/>
      <c r="G191" s="58"/>
      <c r="H191" s="58"/>
    </row>
    <row r="192" spans="2:8" ht="20.100000000000001" customHeight="1" x14ac:dyDescent="0.2">
      <c r="B192" s="66">
        <v>1</v>
      </c>
      <c r="C192" s="67" t="s">
        <v>202</v>
      </c>
      <c r="D192" s="58"/>
      <c r="E192" s="58"/>
      <c r="F192" s="58"/>
      <c r="G192" s="58"/>
      <c r="H192" s="58"/>
    </row>
    <row r="193" spans="1:8" ht="20.100000000000001" customHeight="1" x14ac:dyDescent="0.2">
      <c r="B193" s="66">
        <v>2</v>
      </c>
      <c r="C193" s="67" t="s">
        <v>203</v>
      </c>
      <c r="D193" s="58"/>
      <c r="E193" s="58"/>
      <c r="F193" s="58"/>
      <c r="G193" s="58"/>
      <c r="H193" s="58"/>
    </row>
    <row r="194" spans="1:8" ht="20.100000000000001" customHeight="1" x14ac:dyDescent="0.2">
      <c r="B194" s="66">
        <v>1</v>
      </c>
      <c r="C194" s="67" t="s">
        <v>162</v>
      </c>
      <c r="D194" s="58"/>
      <c r="E194" s="58"/>
      <c r="F194" s="58"/>
      <c r="G194" s="58"/>
      <c r="H194" s="58"/>
    </row>
    <row r="195" spans="1:8" ht="20.100000000000001" customHeight="1" x14ac:dyDescent="0.2">
      <c r="B195" s="66">
        <v>1</v>
      </c>
      <c r="C195" s="67" t="s">
        <v>179</v>
      </c>
      <c r="D195" s="58"/>
      <c r="E195" s="58"/>
      <c r="F195" s="58"/>
      <c r="G195" s="58"/>
      <c r="H195" s="58"/>
    </row>
    <row r="196" spans="1:8" ht="20.100000000000001" customHeight="1" x14ac:dyDescent="0.2">
      <c r="B196" s="66">
        <v>1</v>
      </c>
      <c r="C196" s="67" t="s">
        <v>204</v>
      </c>
      <c r="D196" s="58"/>
      <c r="E196" s="58"/>
      <c r="F196" s="58"/>
      <c r="G196" s="58"/>
      <c r="H196" s="58"/>
    </row>
    <row r="197" spans="1:8" ht="20.100000000000001" customHeight="1" x14ac:dyDescent="0.2">
      <c r="B197" s="66">
        <v>6</v>
      </c>
      <c r="C197" s="67" t="s">
        <v>205</v>
      </c>
      <c r="D197" s="58"/>
      <c r="E197" s="58"/>
      <c r="F197" s="58"/>
      <c r="G197" s="58"/>
      <c r="H197" s="58"/>
    </row>
    <row r="198" spans="1:8" ht="20.100000000000001" customHeight="1" x14ac:dyDescent="0.2">
      <c r="B198" s="66">
        <v>1</v>
      </c>
      <c r="C198" s="67" t="s">
        <v>206</v>
      </c>
      <c r="D198" s="58"/>
      <c r="E198" s="58"/>
      <c r="F198" s="58"/>
      <c r="G198" s="58"/>
      <c r="H198" s="58"/>
    </row>
    <row r="199" spans="1:8" ht="20.100000000000001" customHeight="1" x14ac:dyDescent="0.2">
      <c r="B199" s="66">
        <v>1</v>
      </c>
      <c r="C199" s="67" t="s">
        <v>207</v>
      </c>
      <c r="D199" s="58"/>
      <c r="E199" s="58"/>
      <c r="F199" s="58"/>
      <c r="G199" s="58"/>
      <c r="H199" s="58"/>
    </row>
    <row r="200" spans="1:8" ht="20.100000000000001" customHeight="1" x14ac:dyDescent="0.2">
      <c r="B200" s="66">
        <v>2</v>
      </c>
      <c r="C200" s="67" t="s">
        <v>355</v>
      </c>
      <c r="D200" s="58"/>
      <c r="E200" s="58"/>
      <c r="F200" s="58"/>
      <c r="G200" s="58"/>
      <c r="H200" s="58"/>
    </row>
    <row r="201" spans="1:8" ht="20.100000000000001" customHeight="1" x14ac:dyDescent="0.2">
      <c r="B201" s="66">
        <v>1</v>
      </c>
      <c r="C201" s="67" t="s">
        <v>356</v>
      </c>
      <c r="D201" s="58"/>
      <c r="E201" s="58"/>
      <c r="F201" s="58"/>
      <c r="G201" s="58"/>
      <c r="H201" s="58"/>
    </row>
    <row r="202" spans="1:8" ht="20.100000000000001" customHeight="1" x14ac:dyDescent="0.25">
      <c r="A202" s="68"/>
      <c r="B202" s="68"/>
    </row>
    <row r="203" spans="1:8" s="15" customFormat="1" ht="19.5" thickBot="1" x14ac:dyDescent="0.35">
      <c r="A203" s="69" t="s">
        <v>138</v>
      </c>
      <c r="B203" s="72"/>
      <c r="C203" s="37"/>
    </row>
    <row r="204" spans="1:8" s="15" customFormat="1" ht="18.75" x14ac:dyDescent="0.3">
      <c r="A204" s="69"/>
      <c r="B204" s="69"/>
    </row>
    <row r="205" spans="1:8" s="15" customFormat="1" ht="18.75" x14ac:dyDescent="0.3">
      <c r="A205" s="69"/>
      <c r="B205" s="69"/>
      <c r="F205" s="13"/>
    </row>
    <row r="206" spans="1:8" s="15" customFormat="1" ht="18.75" x14ac:dyDescent="0.3">
      <c r="A206" s="69"/>
      <c r="B206" s="69"/>
      <c r="F206" s="13"/>
    </row>
    <row r="207" spans="1:8" s="15" customFormat="1" ht="19.5" thickBot="1" x14ac:dyDescent="0.35">
      <c r="A207" s="69" t="s">
        <v>139</v>
      </c>
      <c r="B207" s="72"/>
      <c r="C207" s="37"/>
      <c r="F207" s="13"/>
    </row>
    <row r="208" spans="1:8" s="15" customFormat="1" ht="18.75" x14ac:dyDescent="0.3">
      <c r="A208" s="69"/>
      <c r="B208" s="69"/>
      <c r="F208" s="13"/>
    </row>
    <row r="209" spans="1:6" customFormat="1" ht="18.75" x14ac:dyDescent="0.3">
      <c r="A209" s="69"/>
      <c r="B209" s="69"/>
    </row>
    <row r="210" spans="1:6" customFormat="1" ht="18.75" x14ac:dyDescent="0.3">
      <c r="A210" s="69"/>
      <c r="B210" s="69"/>
    </row>
    <row r="211" spans="1:6" s="15" customFormat="1" ht="19.5" thickBot="1" x14ac:dyDescent="0.35">
      <c r="A211" s="69" t="s">
        <v>142</v>
      </c>
      <c r="B211" s="72"/>
      <c r="C211" s="37"/>
      <c r="F211" s="13"/>
    </row>
    <row r="212" spans="1:6" s="15" customFormat="1" ht="18.75" x14ac:dyDescent="0.3">
      <c r="A212" s="69"/>
      <c r="B212" s="69"/>
      <c r="F212" s="13"/>
    </row>
    <row r="213" spans="1:6" s="45" customFormat="1" ht="20.100000000000001" customHeight="1" x14ac:dyDescent="0.25">
      <c r="A213" s="70"/>
      <c r="B213" s="70"/>
      <c r="C213" s="44"/>
    </row>
    <row r="214" spans="1:6" s="45" customFormat="1" ht="20.100000000000001" customHeight="1" thickBot="1" x14ac:dyDescent="0.35">
      <c r="A214" s="69" t="s">
        <v>144</v>
      </c>
      <c r="B214" s="72"/>
      <c r="C214" s="37"/>
    </row>
    <row r="215" spans="1:6" ht="20.100000000000001" customHeight="1" x14ac:dyDescent="0.25">
      <c r="A215" s="68"/>
      <c r="B215" s="68"/>
    </row>
    <row r="216" spans="1:6" ht="20.100000000000001" customHeight="1" x14ac:dyDescent="0.25">
      <c r="A216" s="68"/>
      <c r="B216" s="68"/>
    </row>
    <row r="217" spans="1:6" ht="20.100000000000001" customHeight="1" thickBot="1" x14ac:dyDescent="0.3">
      <c r="A217" s="68" t="s">
        <v>357</v>
      </c>
      <c r="B217" s="73"/>
      <c r="C217" s="71"/>
    </row>
  </sheetData>
  <mergeCells count="9">
    <mergeCell ref="B158:C158"/>
    <mergeCell ref="B180:C180"/>
    <mergeCell ref="M4:N5"/>
    <mergeCell ref="A5:F5"/>
    <mergeCell ref="A2:E2"/>
    <mergeCell ref="A3:E3"/>
    <mergeCell ref="A4:E4"/>
    <mergeCell ref="B146:C146"/>
    <mergeCell ref="B147:C147"/>
  </mergeCells>
  <phoneticPr fontId="6" type="noConversion"/>
  <pageMargins left="0.70866141732283472" right="0.51181102362204722" top="0.74803149606299213" bottom="0.74803149606299213" header="0.31496062992125984" footer="0.31496062992125984"/>
  <pageSetup paperSize="9" scale="55" orientation="portrait" r:id="rId1"/>
  <ignoredErrors>
    <ignoredError sqref="A46:B46 B78 B100:B113 B114:B128 B129:B143 B7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2023-02-04T15:34:30Z</cp:lastPrinted>
  <dcterms:created xsi:type="dcterms:W3CDTF">2022-07-06T22:58:40Z</dcterms:created>
  <dcterms:modified xsi:type="dcterms:W3CDTF">2023-02-04T15:34:31Z</dcterms:modified>
</cp:coreProperties>
</file>