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DED579B-8ECC-4827-AE1D-9F875B5017E6}" xr6:coauthVersionLast="47" xr6:coauthVersionMax="47" xr10:uidLastSave="{00000000-0000-0000-0000-000000000000}"/>
  <bookViews>
    <workbookView xWindow="-120" yWindow="-120" windowWidth="29040" windowHeight="15840" xr2:uid="{6B01007F-30F4-45CD-9479-82BFB67B450A}"/>
  </bookViews>
  <sheets>
    <sheet name="Hoja1" sheetId="1" r:id="rId1"/>
  </sheets>
  <definedNames>
    <definedName name="_xlnm.Print_Area" localSheetId="0">Hoja1!$A$1:$G$77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G32" i="1" s="1"/>
  <c r="G31" i="1"/>
  <c r="G30" i="1"/>
  <c r="G29" i="1"/>
  <c r="G28" i="1"/>
  <c r="G27" i="1"/>
  <c r="G26" i="1"/>
  <c r="G25" i="1"/>
  <c r="G24" i="1"/>
  <c r="G33" i="1" s="1"/>
  <c r="C7" i="1"/>
  <c r="G34" i="1" l="1"/>
  <c r="G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620B97D-DA53-4156-AB23-2A7F23076A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06CB0AA-E394-46D9-A0A9-83D3870FE14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9306F16-7407-42F7-AF87-4441EF5FF04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BC2CB5F-9791-4198-BB9D-94D16001EDF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<sst xmlns="http://schemas.openxmlformats.org/spreadsheetml/2006/main" count="90" uniqueCount="83">
  <si>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</si>
  <si>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</si>
  <si>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</si>
  <si>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</si>
  <si>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</si>
  <si>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</si>
  <si>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</si>
  <si>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</si>
  <si>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</si>
  <si>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</si>
  <si>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</si>
  <si>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0990050368001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</si>
  <si>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</si>
  <si>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</si>
  <si>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</si>
  <si>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</si>
  <si>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</si>
  <si>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</si>
  <si>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</si>
  <si>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</si>
  <si>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</si>
  <si>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</si>
  <si>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</si>
  <si>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</si>
  <si>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</si>
  <si>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</si>
  <si>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</si>
  <si>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</si>
  <si>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</si>
  <si>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</si>
  <si>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</si>
  <si>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</si>
  <si>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185.742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</si>
  <si>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</si>
  <si>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</si>
  <si>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</si>
  <si>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</si>
  <si>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</si>
  <si>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</si>
  <si>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</si>
  <si>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</si>
  <si>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</si>
  <si>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</si>
  <si>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</si>
  <si>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</si>
  <si>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Subtotal</t>
  </si>
  <si>
    <t>12% IVA</t>
  </si>
  <si>
    <t>Total</t>
  </si>
  <si>
    <t>CANTIDAD</t>
  </si>
  <si>
    <t>DESCRIPCION</t>
  </si>
  <si>
    <t>2</t>
  </si>
  <si>
    <t>PLAYOS CURVOS</t>
  </si>
  <si>
    <t>1</t>
  </si>
  <si>
    <t>CORTADOR</t>
  </si>
  <si>
    <t>3</t>
  </si>
  <si>
    <t>6</t>
  </si>
  <si>
    <t>ADAPTADORES ANCLAJE RAPIDO</t>
  </si>
  <si>
    <t>LLAVE JACOBS</t>
  </si>
  <si>
    <t>INTERCAMBIADOR BATERIA</t>
  </si>
  <si>
    <t>PORTA BATERIA</t>
  </si>
  <si>
    <t>12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</si>
  <si>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</si>
  <si>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</si>
  <si>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</si>
  <si>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</si>
  <si>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</si>
  <si>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</si>
  <si>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</si>
  <si>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</si>
  <si>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</si>
  <si>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</si>
  <si>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</si>
  <si>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</si>
  <si>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</si>
  <si>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</si>
  <si>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CLAVIJA KIRSCHNER 0.8*200mm ACERO</t>
  </si>
  <si>
    <t>185.764</t>
  </si>
  <si>
    <t>CLAVIJA KIRSCHNER 1.0*250 mm ACERO</t>
  </si>
  <si>
    <t>MOTOR AUXEIN # 2</t>
  </si>
  <si>
    <t>BATERIAS AUXEIN # 3 # 4</t>
  </si>
  <si>
    <t>DR. PARRA</t>
  </si>
  <si>
    <t>4:00PM</t>
  </si>
  <si>
    <t>RIVERA HERNANDEZ JOSETH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</si>
</sst>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8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2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165" fontId="17" fillId="0" borderId="12" xfId="0" applyNumberFormat="1" applyFont="1" applyBorder="1"/>
    <xf numFmtId="0" fontId="3" fillId="0" borderId="12" xfId="0" applyFont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3" fillId="0" borderId="12" xfId="0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1" fillId="0" borderId="0" xfId="0" applyFont="1" applyAlignment="1">
      <alignment horizontal="center"/>
    </xf>
    <xf numFmtId="49" fontId="17" fillId="0" borderId="0" xfId="2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/>
    </xf>
    <xf numFmtId="44" fontId="3" fillId="0" borderId="0" xfId="1" applyFont="1" applyBorder="1"/>
    <xf numFmtId="49" fontId="3" fillId="0" borderId="12" xfId="2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49" fontId="17" fillId="0" borderId="12" xfId="2" applyNumberFormat="1" applyFont="1" applyBorder="1" applyAlignment="1">
      <alignment horizontal="center"/>
    </xf>
    <xf numFmtId="0" fontId="17" fillId="0" borderId="12" xfId="0" applyFont="1" applyBorder="1" applyAlignment="1">
      <alignment vertical="center"/>
    </xf>
    <xf numFmtId="0" fontId="19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3" fillId="0" borderId="0" xfId="0" applyFont="1" applyAlignment="1">
      <alignment wrapText="1"/>
    </xf>
    <xf numFmtId="0" fontId="17" fillId="2" borderId="14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4" xfId="0" applyFont="1" applyBorder="1"/>
    <xf numFmtId="0" fontId="2" fillId="0" borderId="14" xfId="0" applyFont="1" applyBorder="1" applyAlignment="1">
      <alignment wrapText="1"/>
    </xf>
    <xf numFmtId="49" fontId="17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19" fillId="0" borderId="12" xfId="0" applyFont="1" applyBorder="1"/>
    <xf numFmtId="0" fontId="21" fillId="0" borderId="12" xfId="0" applyFont="1" applyBorder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58B7A806-DDA8-45A9-823A-1DF2C05BA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E2E9703-D10D-43FD-8FB8-9004FEE992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1261-B6FC-4FBD-BCDD-5CA1E49DF253}">
  <dimension ref="A1:N77"/>
  <sheetViews>
    <sheetView tabSelected="1" view="pageBreakPreview" topLeftCell="A15" zoomScaleNormal="100" zoomScaleSheetLayoutView="100" workbookViewId="0">
      <selection activeCell="E31" sqref="E3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1" style="2" customWidth="1"/>
    <col min="3" max="3" width="69.85546875" style="3" customWidth="1"/>
    <col min="4" max="4" width="23.140625" style="3" customWidth="1"/>
    <col min="5" max="5" width="24.85546875" style="3" customWidth="1"/>
    <col min="6" max="6" width="13.140625" style="1" customWidth="1"/>
    <col min="7" max="7" width="22.5703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78" t="s">
        <v>0</v>
      </c>
      <c r="D2" s="80" t="s">
        <v>1</v>
      </c>
      <c r="E2" s="81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7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82" t="s">
        <v>3</v>
      </c>
      <c r="D4" s="84" t="s">
        <v>4</v>
      </c>
      <c r="E4" s="85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83"/>
      <c r="D5" s="86" t="s">
        <v>5</v>
      </c>
      <c r="E5" s="87"/>
      <c r="F5" s="15"/>
      <c r="G5" s="15"/>
      <c r="H5" s="15"/>
      <c r="I5" s="15"/>
      <c r="J5" s="15"/>
      <c r="K5" s="15"/>
      <c r="L5" s="88"/>
      <c r="M5" s="88"/>
      <c r="N5" s="1"/>
    </row>
    <row r="6" spans="1:14" ht="20.100000000000001" customHeight="1" x14ac:dyDescent="0.25">
      <c r="A6" s="17"/>
      <c r="B6" s="17"/>
      <c r="C6" s="17"/>
      <c r="D6" s="17"/>
      <c r="E6" s="17"/>
      <c r="L6" s="88"/>
      <c r="M6" s="88"/>
    </row>
    <row r="7" spans="1:14" ht="20.100000000000001" customHeight="1" x14ac:dyDescent="0.2">
      <c r="A7" s="18" t="s">
        <v>6</v>
      </c>
      <c r="B7" s="18"/>
      <c r="C7" s="19">
        <f ca="1">NOW()</f>
        <v>45309.767711921297</v>
      </c>
      <c r="D7" s="18" t="s">
        <v>7</v>
      </c>
      <c r="E7" s="20">
        <v>20240100078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76" t="s">
        <v>12</v>
      </c>
      <c r="B11" s="77"/>
      <c r="C11" s="22" t="s">
        <v>9</v>
      </c>
      <c r="D11" s="23" t="s">
        <v>13</v>
      </c>
      <c r="E11" s="25" t="s">
        <v>14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30.75" customHeight="1" x14ac:dyDescent="0.2">
      <c r="A13" s="18" t="s">
        <v>15</v>
      </c>
      <c r="B13" s="18"/>
      <c r="C13" s="26" t="s">
        <v>16</v>
      </c>
      <c r="D13" s="23" t="s">
        <v>17</v>
      </c>
      <c r="E13" s="27" t="s">
        <v>18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19</v>
      </c>
      <c r="B15" s="18"/>
      <c r="C15" s="19">
        <v>45309</v>
      </c>
      <c r="D15" s="23" t="s">
        <v>20</v>
      </c>
      <c r="E15" s="28" t="s">
        <v>81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21</v>
      </c>
      <c r="B17" s="18"/>
      <c r="C17" s="27" t="s">
        <v>80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8.5" customHeight="1" x14ac:dyDescent="0.2">
      <c r="A19" s="18" t="s">
        <v>22</v>
      </c>
      <c r="B19" s="18"/>
      <c r="C19" s="27" t="s">
        <v>82</v>
      </c>
      <c r="D19" s="23" t="s">
        <v>23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24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30" customHeight="1" x14ac:dyDescent="0.2">
      <c r="A23" s="37" t="s">
        <v>25</v>
      </c>
      <c r="B23" s="37" t="s">
        <v>26</v>
      </c>
      <c r="C23" s="37" t="s">
        <v>27</v>
      </c>
      <c r="D23" s="37" t="s">
        <v>28</v>
      </c>
      <c r="E23" s="37" t="s">
        <v>29</v>
      </c>
      <c r="F23" s="38" t="s">
        <v>30</v>
      </c>
      <c r="G23" s="38" t="s">
        <v>31</v>
      </c>
      <c r="L23" s="36"/>
      <c r="M23" s="36"/>
    </row>
    <row r="24" spans="1:13" ht="20.100000000000001" customHeight="1" x14ac:dyDescent="0.25">
      <c r="A24" s="39" t="s">
        <v>32</v>
      </c>
      <c r="B24" s="72">
        <v>210127379</v>
      </c>
      <c r="C24" s="73" t="s">
        <v>75</v>
      </c>
      <c r="D24" s="40">
        <v>7</v>
      </c>
      <c r="E24" s="74"/>
      <c r="F24" s="42">
        <v>25</v>
      </c>
      <c r="G24" s="42">
        <f t="shared" ref="G24:G32" si="0">D24*F24</f>
        <v>175</v>
      </c>
      <c r="L24" s="36"/>
      <c r="M24" s="36"/>
    </row>
    <row r="25" spans="1:13" ht="20.100000000000001" customHeight="1" x14ac:dyDescent="0.2">
      <c r="A25" s="39" t="s">
        <v>76</v>
      </c>
      <c r="B25" s="40">
        <v>210127379</v>
      </c>
      <c r="C25" s="41" t="s">
        <v>77</v>
      </c>
      <c r="D25" s="40">
        <v>5</v>
      </c>
      <c r="E25" s="75"/>
      <c r="F25" s="42">
        <v>25</v>
      </c>
      <c r="G25" s="42">
        <f t="shared" si="0"/>
        <v>125</v>
      </c>
      <c r="L25" s="36"/>
      <c r="M25" s="36"/>
    </row>
    <row r="26" spans="1:13" ht="20.100000000000001" customHeight="1" x14ac:dyDescent="0.2">
      <c r="A26" s="39" t="s">
        <v>33</v>
      </c>
      <c r="B26" s="40">
        <v>201226140</v>
      </c>
      <c r="C26" s="41" t="s">
        <v>34</v>
      </c>
      <c r="D26" s="40">
        <v>7</v>
      </c>
      <c r="E26" s="75"/>
      <c r="F26" s="42">
        <v>25</v>
      </c>
      <c r="G26" s="42">
        <f t="shared" si="0"/>
        <v>175</v>
      </c>
      <c r="L26" s="36"/>
      <c r="M26" s="36"/>
    </row>
    <row r="27" spans="1:13" ht="20.100000000000001" customHeight="1" x14ac:dyDescent="0.2">
      <c r="A27" s="39" t="s">
        <v>35</v>
      </c>
      <c r="B27" s="40">
        <v>2306000619</v>
      </c>
      <c r="C27" s="41" t="s">
        <v>36</v>
      </c>
      <c r="D27" s="40">
        <v>6</v>
      </c>
      <c r="E27" s="75"/>
      <c r="F27" s="42">
        <v>25</v>
      </c>
      <c r="G27" s="42">
        <f t="shared" si="0"/>
        <v>150</v>
      </c>
      <c r="L27" s="36"/>
      <c r="M27" s="36"/>
    </row>
    <row r="28" spans="1:13" ht="20.100000000000001" customHeight="1" x14ac:dyDescent="0.2">
      <c r="A28" s="39" t="s">
        <v>37</v>
      </c>
      <c r="B28" s="40">
        <v>2306000620</v>
      </c>
      <c r="C28" s="41" t="s">
        <v>38</v>
      </c>
      <c r="D28" s="40">
        <v>7</v>
      </c>
      <c r="E28" s="75"/>
      <c r="F28" s="42">
        <v>25</v>
      </c>
      <c r="G28" s="42">
        <f t="shared" si="0"/>
        <v>175</v>
      </c>
      <c r="L28" s="36"/>
      <c r="M28" s="36"/>
    </row>
    <row r="29" spans="1:13" ht="20.100000000000001" customHeight="1" x14ac:dyDescent="0.2">
      <c r="A29" s="39" t="s">
        <v>39</v>
      </c>
      <c r="B29" s="40">
        <v>2306000621</v>
      </c>
      <c r="C29" s="41" t="s">
        <v>40</v>
      </c>
      <c r="D29" s="40">
        <v>6</v>
      </c>
      <c r="E29" s="75"/>
      <c r="F29" s="42">
        <v>25</v>
      </c>
      <c r="G29" s="42">
        <f t="shared" si="0"/>
        <v>150</v>
      </c>
      <c r="L29" s="36"/>
      <c r="M29" s="36"/>
    </row>
    <row r="30" spans="1:13" ht="20.100000000000001" customHeight="1" x14ac:dyDescent="0.2">
      <c r="A30" s="39" t="s">
        <v>41</v>
      </c>
      <c r="B30" s="40">
        <v>2306000622</v>
      </c>
      <c r="C30" s="41" t="s">
        <v>42</v>
      </c>
      <c r="D30" s="40">
        <v>6</v>
      </c>
      <c r="E30" s="75"/>
      <c r="F30" s="42">
        <v>25</v>
      </c>
      <c r="G30" s="42">
        <f t="shared" si="0"/>
        <v>150</v>
      </c>
      <c r="L30" s="36"/>
      <c r="M30" s="36"/>
    </row>
    <row r="31" spans="1:13" ht="20.100000000000001" customHeight="1" x14ac:dyDescent="0.2">
      <c r="A31" s="39" t="s">
        <v>43</v>
      </c>
      <c r="B31" s="40">
        <v>210127384</v>
      </c>
      <c r="C31" s="41" t="s">
        <v>44</v>
      </c>
      <c r="D31" s="40">
        <v>6</v>
      </c>
      <c r="E31" s="75"/>
      <c r="F31" s="42">
        <v>25</v>
      </c>
      <c r="G31" s="42">
        <f t="shared" si="0"/>
        <v>150</v>
      </c>
      <c r="L31" s="36"/>
      <c r="M31" s="36"/>
    </row>
    <row r="32" spans="1:13" ht="20.100000000000001" customHeight="1" x14ac:dyDescent="0.25">
      <c r="A32" s="39"/>
      <c r="B32" s="40"/>
      <c r="C32" s="40"/>
      <c r="D32" s="43">
        <f>SUM(D25:D31)</f>
        <v>43</v>
      </c>
      <c r="E32" s="75"/>
      <c r="F32" s="42"/>
      <c r="G32" s="42">
        <f t="shared" si="0"/>
        <v>0</v>
      </c>
      <c r="L32" s="36"/>
      <c r="M32" s="36"/>
    </row>
    <row r="33" spans="1:13" ht="20.100000000000001" customHeight="1" x14ac:dyDescent="0.25">
      <c r="A33" s="44"/>
      <c r="B33" s="45"/>
      <c r="C33" s="46"/>
      <c r="D33" s="47"/>
      <c r="F33" s="48" t="s">
        <v>45</v>
      </c>
      <c r="G33" s="49">
        <f>SUM(G24:G31)</f>
        <v>1250</v>
      </c>
      <c r="L33" s="36"/>
      <c r="M33" s="36"/>
    </row>
    <row r="34" spans="1:13" ht="20.100000000000001" customHeight="1" x14ac:dyDescent="0.25">
      <c r="A34" s="44"/>
      <c r="B34" s="45"/>
      <c r="C34" s="45"/>
      <c r="D34" s="50"/>
      <c r="F34" s="48" t="s">
        <v>46</v>
      </c>
      <c r="G34" s="49">
        <f>+G33*0.12</f>
        <v>150</v>
      </c>
      <c r="L34" s="36"/>
      <c r="M34" s="36"/>
    </row>
    <row r="35" spans="1:13" ht="20.100000000000001" customHeight="1" x14ac:dyDescent="0.25">
      <c r="B35" s="51"/>
      <c r="C35" s="52"/>
      <c r="D35" s="53"/>
      <c r="F35" s="48" t="s">
        <v>47</v>
      </c>
      <c r="G35" s="49">
        <f>+G33+G34</f>
        <v>1400</v>
      </c>
      <c r="L35" s="36"/>
      <c r="M35" s="36"/>
    </row>
    <row r="36" spans="1:13" ht="20.100000000000001" customHeight="1" x14ac:dyDescent="0.25">
      <c r="B36" s="51"/>
      <c r="C36" s="52"/>
      <c r="D36" s="53"/>
      <c r="F36" s="54"/>
      <c r="G36" s="55"/>
      <c r="L36" s="36"/>
      <c r="M36" s="36"/>
    </row>
    <row r="37" spans="1:13" ht="20.100000000000001" customHeight="1" x14ac:dyDescent="0.25">
      <c r="B37" s="56" t="s">
        <v>48</v>
      </c>
      <c r="C37" s="57" t="s">
        <v>49</v>
      </c>
      <c r="D37" s="53"/>
      <c r="F37" s="54"/>
      <c r="G37" s="55"/>
      <c r="L37" s="36"/>
      <c r="M37" s="36"/>
    </row>
    <row r="38" spans="1:13" ht="20.100000000000001" customHeight="1" x14ac:dyDescent="0.25">
      <c r="B38" s="58" t="s">
        <v>50</v>
      </c>
      <c r="C38" s="59" t="s">
        <v>51</v>
      </c>
      <c r="D38" s="53"/>
      <c r="F38" s="54"/>
      <c r="G38" s="55"/>
      <c r="L38" s="36"/>
      <c r="M38" s="36"/>
    </row>
    <row r="39" spans="1:13" ht="20.100000000000001" customHeight="1" x14ac:dyDescent="0.25">
      <c r="B39" s="58" t="s">
        <v>52</v>
      </c>
      <c r="C39" s="59" t="s">
        <v>53</v>
      </c>
      <c r="D39" s="53"/>
      <c r="F39" s="54"/>
      <c r="G39" s="55"/>
      <c r="L39" s="36"/>
      <c r="M39" s="36"/>
    </row>
    <row r="40" spans="1:13" ht="20.100000000000001" customHeight="1" x14ac:dyDescent="0.25">
      <c r="B40" s="56" t="s">
        <v>54</v>
      </c>
      <c r="C40" s="59"/>
      <c r="D40" s="53"/>
      <c r="F40" s="54"/>
      <c r="G40" s="55"/>
      <c r="L40" s="36"/>
      <c r="M40" s="36"/>
    </row>
    <row r="41" spans="1:13" ht="20.100000000000001" customHeight="1" x14ac:dyDescent="0.25">
      <c r="B41" s="51"/>
      <c r="C41" s="52"/>
      <c r="D41" s="53"/>
      <c r="F41" s="54"/>
      <c r="G41" s="55"/>
      <c r="L41" s="36"/>
      <c r="M41" s="36"/>
    </row>
    <row r="42" spans="1:13" ht="20.100000000000001" customHeight="1" x14ac:dyDescent="0.25">
      <c r="B42" s="58" t="s">
        <v>52</v>
      </c>
      <c r="C42" s="59" t="s">
        <v>78</v>
      </c>
      <c r="D42" s="53"/>
      <c r="F42" s="54"/>
      <c r="G42" s="55"/>
      <c r="L42" s="36"/>
      <c r="M42" s="36"/>
    </row>
    <row r="43" spans="1:13" ht="20.100000000000001" customHeight="1" x14ac:dyDescent="0.25">
      <c r="B43" s="58" t="s">
        <v>55</v>
      </c>
      <c r="C43" s="59" t="s">
        <v>56</v>
      </c>
      <c r="D43" s="53"/>
      <c r="F43" s="54"/>
      <c r="G43" s="55"/>
      <c r="L43" s="36"/>
      <c r="M43" s="36"/>
    </row>
    <row r="44" spans="1:13" ht="20.100000000000001" customHeight="1" x14ac:dyDescent="0.25">
      <c r="B44" s="58" t="s">
        <v>52</v>
      </c>
      <c r="C44" s="59" t="s">
        <v>57</v>
      </c>
      <c r="D44" s="53"/>
      <c r="F44" s="54"/>
      <c r="G44" s="55"/>
      <c r="L44" s="36"/>
      <c r="M44" s="36"/>
    </row>
    <row r="45" spans="1:13" ht="20.100000000000001" customHeight="1" x14ac:dyDescent="0.25">
      <c r="B45" s="58" t="s">
        <v>52</v>
      </c>
      <c r="C45" s="59" t="s">
        <v>58</v>
      </c>
      <c r="D45" s="53"/>
      <c r="F45" s="54"/>
      <c r="G45" s="55"/>
      <c r="L45" s="36"/>
      <c r="M45" s="36"/>
    </row>
    <row r="46" spans="1:13" ht="20.100000000000001" customHeight="1" x14ac:dyDescent="0.25">
      <c r="B46" s="58" t="s">
        <v>52</v>
      </c>
      <c r="C46" s="59" t="s">
        <v>59</v>
      </c>
      <c r="D46" s="53"/>
      <c r="F46" s="54"/>
      <c r="G46" s="55"/>
      <c r="L46" s="36"/>
      <c r="M46" s="36"/>
    </row>
    <row r="47" spans="1:13" ht="20.100000000000001" customHeight="1" x14ac:dyDescent="0.25">
      <c r="B47" s="58" t="s">
        <v>50</v>
      </c>
      <c r="C47" s="59" t="s">
        <v>79</v>
      </c>
      <c r="D47" s="53"/>
      <c r="F47" s="54"/>
      <c r="G47" s="55"/>
      <c r="L47" s="36"/>
      <c r="M47" s="36"/>
    </row>
    <row r="48" spans="1:13" ht="20.100000000000001" customHeight="1" x14ac:dyDescent="0.25">
      <c r="B48" s="56" t="s">
        <v>60</v>
      </c>
      <c r="C48" s="59"/>
      <c r="D48" s="53"/>
      <c r="F48" s="54"/>
      <c r="G48" s="55"/>
      <c r="L48" s="36"/>
      <c r="M48" s="36"/>
    </row>
    <row r="49" spans="1:13" ht="20.100000000000001" customHeight="1" x14ac:dyDescent="0.25">
      <c r="B49" s="51"/>
      <c r="C49" s="52"/>
      <c r="D49" s="53"/>
      <c r="F49" s="54"/>
      <c r="G49" s="55"/>
      <c r="L49" s="36"/>
      <c r="M49" s="36"/>
    </row>
    <row r="50" spans="1:13" ht="20.100000000000001" customHeight="1" x14ac:dyDescent="0.25">
      <c r="B50" s="51"/>
      <c r="C50" s="52"/>
      <c r="D50" s="53"/>
      <c r="F50" s="54"/>
      <c r="G50" s="55"/>
      <c r="L50" s="36"/>
      <c r="M50" s="36"/>
    </row>
    <row r="51" spans="1:13" ht="20.100000000000001" customHeight="1" x14ac:dyDescent="0.25">
      <c r="B51" s="51"/>
      <c r="C51" s="52"/>
      <c r="D51" s="53"/>
      <c r="F51" s="54"/>
      <c r="G51" s="55"/>
      <c r="L51" s="36"/>
      <c r="M51" s="36"/>
    </row>
    <row r="52" spans="1:13" ht="20.100000000000001" customHeight="1" x14ac:dyDescent="0.3">
      <c r="A52" s="60"/>
      <c r="B52" s="61" t="s">
        <v>61</v>
      </c>
      <c r="C52" s="62" t="s">
        <v>62</v>
      </c>
      <c r="D52" s="34"/>
    </row>
    <row r="53" spans="1:13" ht="20.100000000000001" customHeight="1" x14ac:dyDescent="0.3">
      <c r="B53" s="63"/>
      <c r="C53" s="62" t="s">
        <v>63</v>
      </c>
    </row>
    <row r="54" spans="1:13" ht="20.100000000000001" customHeight="1" x14ac:dyDescent="0.3">
      <c r="B54" s="63"/>
      <c r="C54" s="62" t="s">
        <v>64</v>
      </c>
    </row>
    <row r="55" spans="1:13" ht="20.100000000000001" customHeight="1" x14ac:dyDescent="0.3">
      <c r="B55" s="63"/>
      <c r="C55" s="62" t="s">
        <v>65</v>
      </c>
    </row>
    <row r="56" spans="1:13" ht="20.100000000000001" customHeight="1" x14ac:dyDescent="0.3">
      <c r="B56" s="63"/>
      <c r="C56" s="62" t="s">
        <v>66</v>
      </c>
    </row>
    <row r="57" spans="1:13" ht="20.100000000000001" customHeight="1" x14ac:dyDescent="0.3">
      <c r="B57" s="63"/>
      <c r="C57" s="62"/>
    </row>
    <row r="58" spans="1:13" ht="20.100000000000001" customHeight="1" x14ac:dyDescent="0.3">
      <c r="B58" s="64" t="s">
        <v>13</v>
      </c>
      <c r="C58" s="65" t="s">
        <v>67</v>
      </c>
    </row>
    <row r="59" spans="1:13" ht="20.100000000000001" customHeight="1" x14ac:dyDescent="0.3">
      <c r="B59" s="64"/>
      <c r="C59" s="65" t="s">
        <v>68</v>
      </c>
    </row>
    <row r="60" spans="1:13" ht="20.100000000000001" customHeight="1" x14ac:dyDescent="0.3">
      <c r="B60" s="64"/>
      <c r="C60" s="65" t="s">
        <v>69</v>
      </c>
    </row>
    <row r="61" spans="1:13" ht="20.100000000000001" customHeight="1" x14ac:dyDescent="0.25">
      <c r="C61" s="66"/>
    </row>
    <row r="64" spans="1:13" ht="20.100000000000001" customHeight="1" thickBot="1" x14ac:dyDescent="0.25">
      <c r="B64" s="1" t="s">
        <v>70</v>
      </c>
      <c r="C64" s="67"/>
    </row>
    <row r="65" spans="2:3" ht="20.100000000000001" customHeight="1" x14ac:dyDescent="0.2">
      <c r="B65" s="1"/>
      <c r="C65" s="68"/>
    </row>
    <row r="66" spans="2:3" ht="20.100000000000001" customHeight="1" x14ac:dyDescent="0.25">
      <c r="B66" s="1"/>
      <c r="C66" s="69"/>
    </row>
    <row r="67" spans="2:3" ht="20.100000000000001" customHeight="1" thickBot="1" x14ac:dyDescent="0.3">
      <c r="B67" s="1" t="s">
        <v>71</v>
      </c>
      <c r="C67" s="70"/>
    </row>
    <row r="68" spans="2:3" ht="20.100000000000001" customHeight="1" x14ac:dyDescent="0.25">
      <c r="B68" s="1"/>
      <c r="C68" s="69"/>
    </row>
    <row r="69" spans="2:3" ht="20.100000000000001" customHeight="1" x14ac:dyDescent="0.25">
      <c r="B69" s="1"/>
      <c r="C69" s="69"/>
    </row>
    <row r="70" spans="2:3" ht="20.100000000000001" customHeight="1" x14ac:dyDescent="0.2">
      <c r="B70" s="1"/>
    </row>
    <row r="71" spans="2:3" ht="20.100000000000001" customHeight="1" thickBot="1" x14ac:dyDescent="0.25">
      <c r="B71" s="1" t="s">
        <v>72</v>
      </c>
      <c r="C71" s="71"/>
    </row>
    <row r="72" spans="2:3" ht="20.100000000000001" customHeight="1" x14ac:dyDescent="0.2">
      <c r="B72" s="1"/>
    </row>
    <row r="73" spans="2:3" ht="20.100000000000001" customHeight="1" x14ac:dyDescent="0.2">
      <c r="B73" s="1"/>
    </row>
    <row r="74" spans="2:3" ht="20.100000000000001" customHeight="1" thickBot="1" x14ac:dyDescent="0.25">
      <c r="B74" s="1" t="s">
        <v>73</v>
      </c>
      <c r="C74" s="71"/>
    </row>
    <row r="75" spans="2:3" ht="20.100000000000001" customHeight="1" x14ac:dyDescent="0.2">
      <c r="B75" s="1"/>
    </row>
    <row r="76" spans="2:3" ht="20.100000000000001" customHeight="1" x14ac:dyDescent="0.2">
      <c r="B76" s="1"/>
    </row>
    <row r="77" spans="2:3" ht="20.100000000000001" customHeight="1" thickBot="1" x14ac:dyDescent="0.25">
      <c r="B77" s="1" t="s">
        <v>74</v>
      </c>
      <c r="C77" s="7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 C11" xr:uid="{2FA7FB15-96EA-466C-93AB-B87A88DCF575}"/>
  </dataValidation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2024-01-17T22:57:59Z</cp:lastPrinted>
  <dcterms:created xsi:type="dcterms:W3CDTF">2024-01-17T22:49:18Z</dcterms:created>
  <dcterms:modified xsi:type="dcterms:W3CDTF">2024-01-19T03:04:00Z</dcterms:modified>
</cp:coreProperties>
</file>