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38E79478-257E-47EB-AF2F-BFB1008653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Hoja1!$A$2:$G$211</definedName>
    <definedName name="_xlnm.Print_Area" localSheetId="1">Hoja2!$A$1:$G$42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G25" i="2" s="1"/>
  <c r="C7" i="2"/>
  <c r="G117" i="1"/>
  <c r="G118" i="1"/>
  <c r="G25" i="1"/>
  <c r="G26" i="1"/>
  <c r="G27" i="1"/>
  <c r="G28" i="1"/>
  <c r="G29" i="1"/>
  <c r="G30" i="1"/>
  <c r="G31" i="1"/>
  <c r="G32" i="1"/>
  <c r="G45" i="1"/>
  <c r="G46" i="1"/>
  <c r="G26" i="2" l="1"/>
  <c r="G27" i="2" s="1"/>
  <c r="G42" i="1"/>
  <c r="G43" i="1"/>
  <c r="G44" i="1"/>
  <c r="G47" i="1"/>
  <c r="G48" i="1"/>
  <c r="G34" i="1"/>
  <c r="G35" i="1"/>
  <c r="G36" i="1"/>
  <c r="G37" i="1"/>
  <c r="G38" i="1"/>
  <c r="G39" i="1"/>
  <c r="G40" i="1"/>
  <c r="G24" i="1" l="1"/>
  <c r="G120" i="1" s="1"/>
  <c r="G121" i="1" l="1"/>
  <c r="G122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B7663EF-F133-4E4E-8D28-8DFD532605C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8E14680-15A2-4241-BBA0-B997D29D9DF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<sst xmlns="http://schemas.openxmlformats.org/spreadsheetml/2006/main" count="403" uniqueCount="347">
  <si>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</si>
  <si>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</si>
  <si>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</si>
  <si>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</si>
  <si>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</si>
  <si>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</si>
  <si>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</si>
  <si>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</si>
  <si>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</si>
  <si>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</si>
  <si>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</si>
  <si>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</si>
  <si>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</si>
  <si>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</si>
  <si>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</si>
  <si>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</si>
  <si>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</si>
  <si>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</si>
  <si>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</si>
  <si>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</si>
  <si>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</si>
  <si>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</si>
  <si>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</si>
  <si>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</si>
  <si>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</si>
  <si>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</si>
  <si>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</si>
  <si>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</si>
  <si>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</si>
  <si>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</si>
  <si>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</si>
  <si>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</si>
  <si>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</si>
  <si>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</si>
  <si>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</si>
  <si>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</si>
  <si>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</si>
  <si>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</si>
  <si>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</si>
  <si>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BANDEJA INFERIOR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</si>
  <si>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</si>
  <si>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</si>
  <si>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</si>
  <si>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</si>
  <si>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</si>
  <si>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BANDEJA SUPERIOR</t>
  </si>
  <si>
    <t>GUBIA</t>
  </si>
  <si>
    <t>12:00MD</t>
  </si>
  <si>
    <t>CANTIDAD</t>
  </si>
  <si>
    <t>DESCRIPCION</t>
  </si>
  <si>
    <t>MANGO EN T ANCLAJE RAPIDO</t>
  </si>
  <si>
    <t>BROCAS 2.5</t>
  </si>
  <si>
    <t>PINZAS REDUCTORAS CANGREJO ARANDELA</t>
  </si>
  <si>
    <t>CURETA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</si>
  <si>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</si>
  <si>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</si>
  <si>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</si>
  <si>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</si>
  <si>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</si>
  <si>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</si>
  <si>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</si>
  <si>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</si>
  <si>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</si>
  <si>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</si>
  <si>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</si>
  <si>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</si>
  <si>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</si>
  <si>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</si>
  <si>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</si>
  <si>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</si>
  <si>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</si>
  <si>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</si>
  <si>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</si>
  <si>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</si>
  <si>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</si>
  <si>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</si>
  <si>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</si>
  <si>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</si>
  <si>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</si>
  <si>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</si>
  <si>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</si>
  <si>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</si>
  <si>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</si>
  <si>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</si>
  <si>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</si>
  <si>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</si>
  <si>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</si>
  <si>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</si>
  <si>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</si>
  <si>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</si>
  <si>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</si>
  <si>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</si>
  <si>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</si>
  <si>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</si>
  <si>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</si>
  <si>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</si>
  <si>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</si>
  <si>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</si>
  <si>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</si>
  <si>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</si>
  <si>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</si>
  <si>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</si>
  <si>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</si>
  <si>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</si>
  <si>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</si>
  <si>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</si>
  <si>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</si>
  <si>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</si>
  <si>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</si>
  <si>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</si>
  <si>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</si>
  <si>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</si>
  <si>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</si>
  <si>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</si>
  <si>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</si>
  <si>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</si>
  <si>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</si>
  <si>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</si>
  <si>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</si>
  <si>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</si>
  <si>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</si>
  <si>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</si>
  <si>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</si>
  <si>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</si>
  <si>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</si>
  <si>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</si>
  <si>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</si>
  <si>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</si>
  <si>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</si>
  <si>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</si>
  <si>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</si>
  <si>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</si>
  <si>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</si>
  <si>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</si>
  <si>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</si>
  <si>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</si>
  <si>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</si>
  <si>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</si>
  <si>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</si>
  <si>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</si>
  <si>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</si>
  <si>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</si>
  <si>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</si>
  <si>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</si>
  <si>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</si>
  <si>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</si>
  <si>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</si>
  <si>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</si>
  <si>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</si>
  <si>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</si>
  <si>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</si>
  <si>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</si>
  <si>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</si>
  <si>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</si>
  <si>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</si>
  <si>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</si>
  <si>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</si>
  <si>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</si>
  <si>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</si>
  <si>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</si>
  <si>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</si>
  <si>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</si>
  <si>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</si>
  <si>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</si>
  <si>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</si>
  <si>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</si>
  <si>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</si>
  <si>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</si>
  <si>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</si>
  <si>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</si>
  <si>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</si>
  <si>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</si>
  <si>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</si>
  <si>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</si>
  <si>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</si>
  <si>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</si>
  <si>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</si>
  <si>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</si>
  <si>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</si>
  <si>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</si>
  <si>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</si>
  <si>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</si>
  <si>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</si>
  <si>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</si>
  <si>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</si>
  <si>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</si>
  <si>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</si>
  <si>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</si>
  <si>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</si>
  <si>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</si>
  <si>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</si>
  <si>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</si>
  <si>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</si>
  <si>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</si>
  <si>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</si>
  <si>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</si>
  <si>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</si>
  <si>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</si>
  <si>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</si>
  <si>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</si>
  <si>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</si>
  <si>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</si>
  <si>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</si>
  <si>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</si>
  <si>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</si>
  <si>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</si>
  <si>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</si>
  <si>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</si>
  <si>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</si>
  <si>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</si>
  <si>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</si>
  <si>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</si>
  <si>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</si>
  <si>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</si>
  <si>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</si>
  <si>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</si>
  <si>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</si>
  <si>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</si>
  <si>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</si>
  <si>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</si>
  <si>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</si>
  <si>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</si>
  <si>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</si>
  <si>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DR. VARGAS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</si>
  <si>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</si>
  <si>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</si>
  <si>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</si>
  <si>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</si>
  <si>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</si>
  <si>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18A5546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</si>
  <si>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</si>
  <si>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</si>
  <si>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</si>
  <si>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</si>
  <si>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</si>
  <si>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</si>
  <si>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</si>
  <si>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</si>
  <si>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</si>
  <si>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</si>
  <si>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</si>
  <si>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</si>
  <si>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</si>
  <si>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</si>
  <si>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</si>
  <si>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</si>
  <si>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</si>
  <si>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</si>
  <si>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</si>
  <si>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</si>
  <si>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</si>
  <si>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</si>
  <si>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</si>
  <si>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</si>
  <si>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</si>
  <si>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</si>
  <si>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</si>
  <si>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</si>
  <si>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</si>
  <si>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</si>
  <si>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</si>
  <si>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</si>
  <si>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</si>
  <si>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</si>
  <si>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</si>
  <si>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</si>
  <si>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</si>
  <si>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</si>
  <si>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</si>
  <si>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</si>
  <si>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</si>
  <si>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</si>
  <si>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</si>
  <si>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</si>
  <si>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</si>
  <si>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</si>
  <si>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</si>
  <si>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</si>
  <si>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</si>
  <si>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</si>
  <si>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</si>
  <si>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</si>
  <si>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</si>
  <si>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</si>
  <si>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</si>
  <si>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</si>
  <si>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</si>
  <si>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</si>
  <si>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</si>
  <si>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220343913</t>
  </si>
  <si>
    <t>210936085</t>
  </si>
  <si>
    <t>SF-102.239</t>
  </si>
  <si>
    <t>2306000690</t>
  </si>
  <si>
    <t>2306000691</t>
  </si>
  <si>
    <t>INJERTO OSEO CORTICO ESPONJOSO DE 10 CC</t>
  </si>
  <si>
    <t xml:space="preserve">INJERTO OSEO PUTTY DE 10 CC </t>
  </si>
  <si>
    <t>HC-DBM-P10</t>
  </si>
  <si>
    <t>LET22015015-086</t>
  </si>
  <si>
    <t>HC-C1A-10-D</t>
  </si>
  <si>
    <t>LET22015040-023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</si>
  <si>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</si>
  <si>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</si>
  <si>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</si>
  <si>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</si>
  <si>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</si>
  <si>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</si>
  <si>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</si>
  <si>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ARANDELA</t>
  </si>
  <si>
    <t>CLAN DE LAYNE MEDIANOS</t>
  </si>
  <si>
    <t>OSTEOTOMO</t>
  </si>
  <si>
    <t>MARTILLO</t>
  </si>
  <si>
    <t>GANCHOS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</si>
  <si>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</si>
  <si>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</si>
  <si>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</si>
  <si>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</si>
  <si>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</si>
  <si>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</si>
  <si>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</si>
  <si>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</si>
  <si>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</si>
  <si>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</si>
  <si>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</si>
  <si>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</si>
  <si>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</si>
  <si>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</si>
  <si>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</si>
  <si>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</si>
  <si>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</si>
  <si>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</si>
  <si>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 3.2</t>
  </si>
  <si>
    <t>BROCA 3.5 LARGA</t>
  </si>
  <si>
    <t xml:space="preserve">PINES 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</si>
  <si>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</si>
  <si>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</si>
  <si>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</si>
  <si>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</si>
  <si>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</si>
  <si>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</si>
  <si>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</si>
  <si>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</si>
  <si>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</si>
  <si>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</si>
  <si>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OSTEOTOMO FINO</t>
  </si>
  <si>
    <t>PP01</t>
  </si>
  <si>
    <t>2305M-POS-006</t>
  </si>
  <si>
    <t>INJERTO OSEO  PUTTY 1.0CC BONEGRAFT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</si>
</sst>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0.00_ ;\-0.00\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0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5" borderId="17" xfId="0" applyNumberFormat="1" applyFont="1" applyFill="1" applyBorder="1"/>
    <xf numFmtId="170" fontId="12" fillId="0" borderId="1" xfId="38" applyNumberFormat="1" applyFont="1" applyBorder="1" applyAlignment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/>
    <xf numFmtId="0" fontId="7" fillId="5" borderId="17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vertical="center"/>
    </xf>
    <xf numFmtId="170" fontId="12" fillId="0" borderId="1" xfId="57" applyNumberFormat="1" applyFont="1" applyBorder="1" applyAlignment="1"/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0" fontId="0" fillId="0" borderId="1" xfId="0" applyBorder="1"/>
    <xf numFmtId="0" fontId="14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center"/>
    </xf>
  </cellXfs>
  <cellStyles count="59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2 7" xfId="48" xr:uid="{443873AD-690A-4C5C-A184-2218D04D78B6}"/>
    <cellStyle name="Moneda 2 8" xfId="54" xr:uid="{46C48DD7-D21B-4A25-BDF4-5C376E192E22}"/>
    <cellStyle name="Moneda 20" xfId="47" xr:uid="{B70FD1A8-5121-4835-9BC1-34A90148C411}"/>
    <cellStyle name="Moneda 21" xfId="50" xr:uid="{34516436-DF63-4443-9890-15B63485B18E}"/>
    <cellStyle name="Moneda 22" xfId="49" xr:uid="{8A5F0385-EF37-48FF-A482-4D128377E7BF}"/>
    <cellStyle name="Moneda 23" xfId="51" xr:uid="{0F821572-26DC-4B55-B0A4-9F08BB796851}"/>
    <cellStyle name="Moneda 24" xfId="53" xr:uid="{13FA95D6-B104-450B-A4D6-1810260ED4DA}"/>
    <cellStyle name="Moneda 25" xfId="52" xr:uid="{1E000BB4-D336-4094-8790-F80CDED0A28D}"/>
    <cellStyle name="Moneda 26" xfId="56" xr:uid="{A003047D-B50D-4930-A8A1-E4F7675F536E}"/>
    <cellStyle name="Moneda 27" xfId="55" xr:uid="{33C06657-9964-463B-AB38-15F3FDB209E9}"/>
    <cellStyle name="Moneda 28" xfId="57" xr:uid="{99238A5B-9E7E-4151-8671-D73DAC70DF8D}"/>
    <cellStyle name="Moneda 29" xfId="58" xr:uid="{9FA10737-89CD-4868-9B8A-18A1CF38BDE2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C0E837F-BB5A-42FD-B17F-DC1DE6F8D5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9"/>
  <sheetViews>
    <sheetView showGridLines="0" tabSelected="1" view="pageBreakPreview" topLeftCell="A2" zoomScaleNormal="100" zoomScaleSheetLayoutView="100" workbookViewId="0">
      <selection activeCell="G12" sqref="G12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7" t="s">
        <v>25</v>
      </c>
      <c r="D2" s="93" t="s">
        <v>24</v>
      </c>
      <c r="E2" s="9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8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5" t="s">
        <v>26</v>
      </c>
      <c r="D4" s="99" t="s">
        <v>28</v>
      </c>
      <c r="E4" s="100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6"/>
      <c r="D5" s="101" t="s">
        <v>29</v>
      </c>
      <c r="E5" s="102"/>
      <c r="F5" s="4"/>
      <c r="G5" s="4"/>
      <c r="H5" s="4"/>
      <c r="I5" s="4"/>
      <c r="J5" s="4"/>
      <c r="K5" s="4"/>
      <c r="L5" s="92"/>
      <c r="M5" s="92"/>
      <c r="N5" s="6"/>
    </row>
    <row r="6" spans="1:14" ht="20.100000000000001" customHeight="1">
      <c r="A6" s="7"/>
      <c r="B6" s="7"/>
      <c r="C6" s="7"/>
      <c r="D6" s="7"/>
      <c r="E6" s="7"/>
      <c r="L6" s="92"/>
      <c r="M6" s="92"/>
    </row>
    <row r="7" spans="1:14" ht="20.100000000000001" customHeight="1">
      <c r="A7" s="8" t="s">
        <v>0</v>
      </c>
      <c r="B7" s="8"/>
      <c r="C7" s="9">
        <f ca="1">NOW()</f>
        <v>45330.488807638889</v>
      </c>
      <c r="D7" s="8" t="s">
        <v>1</v>
      </c>
      <c r="E7" s="34">
        <v>20240200196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0" t="s">
        <v>22</v>
      </c>
      <c r="B11" s="91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45330</v>
      </c>
      <c r="D15" s="12" t="s">
        <v>7</v>
      </c>
      <c r="E15" s="13" t="s">
        <v>47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223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64" t="s">
        <v>224</v>
      </c>
      <c r="B24" s="64">
        <v>220850566</v>
      </c>
      <c r="C24" s="65" t="s">
        <v>225</v>
      </c>
      <c r="D24" s="64">
        <v>1</v>
      </c>
      <c r="E24" s="57"/>
      <c r="F24" s="43">
        <v>360</v>
      </c>
      <c r="G24" s="43">
        <f t="shared" ref="G24:G48" si="0">D24*F24</f>
        <v>360</v>
      </c>
      <c r="L24" s="16"/>
      <c r="M24" s="16"/>
    </row>
    <row r="25" spans="1:13" ht="20.100000000000001" customHeight="1">
      <c r="A25" s="66" t="s">
        <v>226</v>
      </c>
      <c r="B25" s="66">
        <v>200820859</v>
      </c>
      <c r="C25" s="67" t="s">
        <v>227</v>
      </c>
      <c r="D25" s="64">
        <v>1</v>
      </c>
      <c r="E25" s="57"/>
      <c r="F25" s="43">
        <v>360</v>
      </c>
      <c r="G25" s="43">
        <f t="shared" si="0"/>
        <v>360</v>
      </c>
      <c r="L25" s="16"/>
      <c r="M25" s="16"/>
    </row>
    <row r="26" spans="1:13" ht="20.100000000000001" customHeight="1">
      <c r="A26" s="64" t="s">
        <v>228</v>
      </c>
      <c r="B26" s="64" t="s">
        <v>229</v>
      </c>
      <c r="C26" s="65" t="s">
        <v>230</v>
      </c>
      <c r="D26" s="64">
        <v>1</v>
      </c>
      <c r="E26" s="57"/>
      <c r="F26" s="43">
        <v>360</v>
      </c>
      <c r="G26" s="43">
        <f t="shared" si="0"/>
        <v>360</v>
      </c>
      <c r="L26" s="16"/>
      <c r="M26" s="16"/>
    </row>
    <row r="27" spans="1:13" ht="20.100000000000001" customHeight="1">
      <c r="A27" s="66" t="s">
        <v>231</v>
      </c>
      <c r="B27" s="66" t="s">
        <v>232</v>
      </c>
      <c r="C27" s="67" t="s">
        <v>233</v>
      </c>
      <c r="D27" s="64">
        <v>1</v>
      </c>
      <c r="E27" s="57"/>
      <c r="F27" s="43">
        <v>360</v>
      </c>
      <c r="G27" s="43">
        <f t="shared" si="0"/>
        <v>360</v>
      </c>
      <c r="L27" s="16"/>
      <c r="M27" s="16"/>
    </row>
    <row r="28" spans="1:13" ht="20.100000000000001" customHeight="1">
      <c r="A28" s="64" t="s">
        <v>234</v>
      </c>
      <c r="B28" s="64"/>
      <c r="C28" s="65" t="s">
        <v>235</v>
      </c>
      <c r="D28" s="64">
        <v>0</v>
      </c>
      <c r="E28" s="57"/>
      <c r="F28" s="43">
        <v>360</v>
      </c>
      <c r="G28" s="43">
        <f t="shared" si="0"/>
        <v>0</v>
      </c>
      <c r="L28" s="16"/>
      <c r="M28" s="16"/>
    </row>
    <row r="29" spans="1:13" ht="20.100000000000001" customHeight="1">
      <c r="A29" s="66" t="s">
        <v>236</v>
      </c>
      <c r="B29" s="66">
        <v>200517901</v>
      </c>
      <c r="C29" s="67" t="s">
        <v>237</v>
      </c>
      <c r="D29" s="64">
        <v>1</v>
      </c>
      <c r="E29" s="57"/>
      <c r="F29" s="43">
        <v>360</v>
      </c>
      <c r="G29" s="43">
        <f t="shared" si="0"/>
        <v>360</v>
      </c>
      <c r="L29" s="16"/>
      <c r="M29" s="16"/>
    </row>
    <row r="30" spans="1:13" ht="20.100000000000001" customHeight="1">
      <c r="A30" s="64" t="s">
        <v>238</v>
      </c>
      <c r="B30" s="64" t="s">
        <v>239</v>
      </c>
      <c r="C30" s="65" t="s">
        <v>240</v>
      </c>
      <c r="D30" s="68">
        <v>1</v>
      </c>
      <c r="E30" s="57"/>
      <c r="F30" s="43">
        <v>360</v>
      </c>
      <c r="G30" s="43">
        <f t="shared" si="0"/>
        <v>360</v>
      </c>
      <c r="L30" s="16"/>
      <c r="M30" s="16"/>
    </row>
    <row r="31" spans="1:13" ht="20.100000000000001" customHeight="1">
      <c r="A31" s="66" t="s">
        <v>241</v>
      </c>
      <c r="B31" s="66" t="s">
        <v>242</v>
      </c>
      <c r="C31" s="67" t="s">
        <v>243</v>
      </c>
      <c r="D31" s="64">
        <v>1</v>
      </c>
      <c r="E31" s="57"/>
      <c r="F31" s="43">
        <v>360</v>
      </c>
      <c r="G31" s="43">
        <f t="shared" si="0"/>
        <v>360</v>
      </c>
      <c r="L31" s="16"/>
      <c r="M31" s="16"/>
    </row>
    <row r="32" spans="1:13" ht="20.100000000000001" customHeight="1">
      <c r="A32" s="66" t="s">
        <v>244</v>
      </c>
      <c r="B32" s="66" t="s">
        <v>245</v>
      </c>
      <c r="C32" s="67" t="s">
        <v>246</v>
      </c>
      <c r="D32" s="64">
        <v>1</v>
      </c>
      <c r="E32" s="57"/>
      <c r="F32" s="43">
        <v>360</v>
      </c>
      <c r="G32" s="43">
        <f t="shared" si="0"/>
        <v>360</v>
      </c>
      <c r="L32" s="16"/>
      <c r="M32" s="16"/>
    </row>
    <row r="33" spans="1:13" ht="20.100000000000001" customHeight="1">
      <c r="A33" s="61"/>
      <c r="B33" s="61"/>
      <c r="C33" s="69"/>
      <c r="D33" s="71">
        <v>8</v>
      </c>
      <c r="E33" s="57"/>
      <c r="F33" s="43"/>
      <c r="G33" s="43"/>
      <c r="L33" s="16"/>
      <c r="M33" s="16"/>
    </row>
    <row r="34" spans="1:13" ht="20.100000000000001" customHeight="1">
      <c r="A34" s="64" t="s">
        <v>247</v>
      </c>
      <c r="B34" s="64" t="s">
        <v>248</v>
      </c>
      <c r="C34" s="65" t="s">
        <v>249</v>
      </c>
      <c r="D34" s="64">
        <v>1</v>
      </c>
      <c r="E34" s="57"/>
      <c r="F34" s="43">
        <v>360</v>
      </c>
      <c r="G34" s="43">
        <f t="shared" si="0"/>
        <v>360</v>
      </c>
      <c r="L34" s="16"/>
      <c r="M34" s="16"/>
    </row>
    <row r="35" spans="1:13" ht="20.100000000000001" customHeight="1">
      <c r="A35" s="66" t="s">
        <v>250</v>
      </c>
      <c r="B35" s="66" t="s">
        <v>251</v>
      </c>
      <c r="C35" s="67" t="s">
        <v>252</v>
      </c>
      <c r="D35" s="64">
        <v>1</v>
      </c>
      <c r="E35" s="57"/>
      <c r="F35" s="43">
        <v>360</v>
      </c>
      <c r="G35" s="43">
        <f t="shared" si="0"/>
        <v>360</v>
      </c>
      <c r="L35" s="16"/>
      <c r="M35" s="16"/>
    </row>
    <row r="36" spans="1:13" ht="20.100000000000001" customHeight="1">
      <c r="A36" s="64" t="s">
        <v>253</v>
      </c>
      <c r="B36" s="64" t="s">
        <v>254</v>
      </c>
      <c r="C36" s="65" t="s">
        <v>255</v>
      </c>
      <c r="D36" s="70">
        <v>1</v>
      </c>
      <c r="E36" s="57"/>
      <c r="F36" s="43">
        <v>360</v>
      </c>
      <c r="G36" s="43">
        <f t="shared" si="0"/>
        <v>360</v>
      </c>
      <c r="L36" s="16"/>
      <c r="M36" s="16"/>
    </row>
    <row r="37" spans="1:13" ht="20.100000000000001" customHeight="1">
      <c r="A37" s="66" t="s">
        <v>256</v>
      </c>
      <c r="B37" s="66" t="s">
        <v>257</v>
      </c>
      <c r="C37" s="67" t="s">
        <v>258</v>
      </c>
      <c r="D37" s="64">
        <v>1</v>
      </c>
      <c r="E37" s="57"/>
      <c r="F37" s="43">
        <v>360</v>
      </c>
      <c r="G37" s="43">
        <f t="shared" si="0"/>
        <v>360</v>
      </c>
      <c r="L37" s="16"/>
      <c r="M37" s="16"/>
    </row>
    <row r="38" spans="1:13" ht="20.100000000000001" customHeight="1">
      <c r="A38" s="64" t="s">
        <v>259</v>
      </c>
      <c r="B38" s="64" t="s">
        <v>260</v>
      </c>
      <c r="C38" s="65" t="s">
        <v>261</v>
      </c>
      <c r="D38" s="64">
        <v>1</v>
      </c>
      <c r="E38" s="57"/>
      <c r="F38" s="43">
        <v>360</v>
      </c>
      <c r="G38" s="43">
        <f t="shared" si="0"/>
        <v>360</v>
      </c>
      <c r="L38" s="16"/>
      <c r="M38" s="16"/>
    </row>
    <row r="39" spans="1:13" ht="20.100000000000001" customHeight="1">
      <c r="A39" s="66" t="s">
        <v>262</v>
      </c>
      <c r="B39" s="66" t="s">
        <v>263</v>
      </c>
      <c r="C39" s="67" t="s">
        <v>264</v>
      </c>
      <c r="D39" s="64">
        <v>1</v>
      </c>
      <c r="E39" s="57"/>
      <c r="F39" s="43">
        <v>360</v>
      </c>
      <c r="G39" s="43">
        <f t="shared" si="0"/>
        <v>360</v>
      </c>
      <c r="L39" s="16"/>
      <c r="M39" s="16"/>
    </row>
    <row r="40" spans="1:13" ht="20.25" customHeight="1">
      <c r="A40" s="64" t="s">
        <v>265</v>
      </c>
      <c r="B40" s="64" t="s">
        <v>266</v>
      </c>
      <c r="C40" s="65" t="s">
        <v>267</v>
      </c>
      <c r="D40" s="64">
        <v>1</v>
      </c>
      <c r="E40" s="57"/>
      <c r="F40" s="43">
        <v>360</v>
      </c>
      <c r="G40" s="43">
        <f t="shared" si="0"/>
        <v>360</v>
      </c>
      <c r="L40" s="16"/>
      <c r="M40" s="16"/>
    </row>
    <row r="41" spans="1:13" ht="20.100000000000001" customHeight="1">
      <c r="A41" s="64"/>
      <c r="B41" s="64"/>
      <c r="C41" s="65"/>
      <c r="D41" s="71">
        <v>7</v>
      </c>
      <c r="E41" s="57"/>
      <c r="F41" s="43"/>
      <c r="G41" s="43"/>
      <c r="L41" s="16"/>
      <c r="M41" s="16"/>
    </row>
    <row r="42" spans="1:13" ht="20.100000000000001" customHeight="1">
      <c r="A42" s="66" t="s">
        <v>268</v>
      </c>
      <c r="B42" s="66" t="s">
        <v>269</v>
      </c>
      <c r="C42" s="67" t="s">
        <v>270</v>
      </c>
      <c r="D42" s="64">
        <v>1</v>
      </c>
      <c r="E42" s="57"/>
      <c r="F42" s="43">
        <v>360</v>
      </c>
      <c r="G42" s="43">
        <f t="shared" si="0"/>
        <v>360</v>
      </c>
      <c r="L42" s="16"/>
      <c r="M42" s="16"/>
    </row>
    <row r="43" spans="1:13" ht="20.100000000000001" customHeight="1">
      <c r="A43" s="64" t="s">
        <v>271</v>
      </c>
      <c r="B43" s="64" t="s">
        <v>272</v>
      </c>
      <c r="C43" s="65" t="s">
        <v>273</v>
      </c>
      <c r="D43" s="64">
        <v>1</v>
      </c>
      <c r="E43" s="57"/>
      <c r="F43" s="43">
        <v>360</v>
      </c>
      <c r="G43" s="43">
        <f t="shared" si="0"/>
        <v>360</v>
      </c>
      <c r="L43" s="16"/>
      <c r="M43" s="16"/>
    </row>
    <row r="44" spans="1:13" ht="20.100000000000001" customHeight="1">
      <c r="A44" s="66" t="s">
        <v>274</v>
      </c>
      <c r="B44" s="66" t="s">
        <v>275</v>
      </c>
      <c r="C44" s="67" t="s">
        <v>276</v>
      </c>
      <c r="D44" s="64">
        <v>1</v>
      </c>
      <c r="E44" s="57"/>
      <c r="F44" s="43">
        <v>360</v>
      </c>
      <c r="G44" s="43">
        <f t="shared" si="0"/>
        <v>360</v>
      </c>
      <c r="L44" s="16"/>
      <c r="M44" s="16"/>
    </row>
    <row r="45" spans="1:13" ht="20.100000000000001" customHeight="1">
      <c r="A45" s="64" t="s">
        <v>277</v>
      </c>
      <c r="B45" s="64" t="s">
        <v>278</v>
      </c>
      <c r="C45" s="65" t="s">
        <v>279</v>
      </c>
      <c r="D45" s="64">
        <v>1</v>
      </c>
      <c r="E45" s="57"/>
      <c r="F45" s="43">
        <v>360</v>
      </c>
      <c r="G45" s="43">
        <f t="shared" si="0"/>
        <v>360</v>
      </c>
      <c r="L45" s="16"/>
      <c r="M45" s="16"/>
    </row>
    <row r="46" spans="1:13" ht="20.100000000000001" customHeight="1">
      <c r="A46" s="66" t="s">
        <v>280</v>
      </c>
      <c r="B46" s="66" t="s">
        <v>281</v>
      </c>
      <c r="C46" s="67" t="s">
        <v>282</v>
      </c>
      <c r="D46" s="64">
        <v>1</v>
      </c>
      <c r="E46" s="57"/>
      <c r="F46" s="43">
        <v>360</v>
      </c>
      <c r="G46" s="43">
        <f t="shared" si="0"/>
        <v>360</v>
      </c>
      <c r="L46" s="16"/>
      <c r="M46" s="16"/>
    </row>
    <row r="47" spans="1:13" ht="20.100000000000001" customHeight="1">
      <c r="A47" s="64" t="s">
        <v>283</v>
      </c>
      <c r="B47" s="64" t="s">
        <v>284</v>
      </c>
      <c r="C47" s="65" t="s">
        <v>285</v>
      </c>
      <c r="D47" s="64">
        <v>1</v>
      </c>
      <c r="E47" s="57"/>
      <c r="F47" s="43">
        <v>360</v>
      </c>
      <c r="G47" s="43">
        <f t="shared" si="0"/>
        <v>360</v>
      </c>
      <c r="L47" s="16"/>
      <c r="M47" s="16"/>
    </row>
    <row r="48" spans="1:13" ht="20.100000000000001" customHeight="1">
      <c r="A48" s="66" t="s">
        <v>286</v>
      </c>
      <c r="B48" s="66" t="s">
        <v>287</v>
      </c>
      <c r="C48" s="67" t="s">
        <v>288</v>
      </c>
      <c r="D48" s="64">
        <v>1</v>
      </c>
      <c r="E48" s="57"/>
      <c r="F48" s="43">
        <v>360</v>
      </c>
      <c r="G48" s="43">
        <f t="shared" si="0"/>
        <v>360</v>
      </c>
      <c r="L48" s="16"/>
      <c r="M48" s="16"/>
    </row>
    <row r="49" spans="1:13" ht="20.100000000000001" customHeight="1">
      <c r="A49" s="72"/>
      <c r="B49" s="72"/>
      <c r="C49" s="72"/>
      <c r="D49" s="60">
        <v>7</v>
      </c>
      <c r="E49" s="57"/>
      <c r="F49" s="43"/>
      <c r="G49" s="43"/>
      <c r="L49" s="16"/>
      <c r="M49" s="16"/>
    </row>
    <row r="50" spans="1:13" ht="20.100000000000001" customHeight="1">
      <c r="A50" s="79" t="s">
        <v>54</v>
      </c>
      <c r="B50" s="79" t="s">
        <v>55</v>
      </c>
      <c r="C50" s="80" t="s">
        <v>56</v>
      </c>
      <c r="D50" s="70">
        <v>6</v>
      </c>
      <c r="E50" s="57"/>
      <c r="F50" s="78">
        <v>14.88</v>
      </c>
      <c r="G50" s="78">
        <v>89.28</v>
      </c>
      <c r="L50" s="16"/>
      <c r="M50" s="16"/>
    </row>
    <row r="51" spans="1:13" ht="20.100000000000001" customHeight="1">
      <c r="A51" s="61" t="s">
        <v>57</v>
      </c>
      <c r="B51" s="61" t="s">
        <v>58</v>
      </c>
      <c r="C51" s="74" t="s">
        <v>59</v>
      </c>
      <c r="D51" s="70">
        <v>6</v>
      </c>
      <c r="E51" s="57"/>
      <c r="F51" s="78">
        <v>14.88</v>
      </c>
      <c r="G51" s="78">
        <v>89.28</v>
      </c>
      <c r="L51" s="16"/>
      <c r="M51" s="16"/>
    </row>
    <row r="52" spans="1:13" ht="20.100000000000001" customHeight="1">
      <c r="A52" s="79" t="s">
        <v>60</v>
      </c>
      <c r="B52" s="79" t="s">
        <v>289</v>
      </c>
      <c r="C52" s="80" t="s">
        <v>61</v>
      </c>
      <c r="D52" s="70">
        <v>6</v>
      </c>
      <c r="E52" s="57"/>
      <c r="F52" s="78">
        <v>14.88</v>
      </c>
      <c r="G52" s="78">
        <v>89.28</v>
      </c>
      <c r="L52" s="16"/>
      <c r="M52" s="16"/>
    </row>
    <row r="53" spans="1:13" ht="20.100000000000001" customHeight="1">
      <c r="A53" s="61" t="s">
        <v>62</v>
      </c>
      <c r="B53" s="61" t="s">
        <v>290</v>
      </c>
      <c r="C53" s="74" t="s">
        <v>63</v>
      </c>
      <c r="D53" s="70">
        <v>4</v>
      </c>
      <c r="E53" s="57"/>
      <c r="F53" s="78">
        <v>14.88</v>
      </c>
      <c r="G53" s="78">
        <v>59.52</v>
      </c>
      <c r="L53" s="16"/>
      <c r="M53" s="16"/>
    </row>
    <row r="54" spans="1:13" ht="20.100000000000001" customHeight="1">
      <c r="A54" s="61" t="s">
        <v>62</v>
      </c>
      <c r="B54" s="57">
        <v>221052309</v>
      </c>
      <c r="C54" s="74" t="s">
        <v>63</v>
      </c>
      <c r="D54" s="70">
        <v>2</v>
      </c>
      <c r="E54" s="57"/>
      <c r="F54" s="78">
        <v>14.88</v>
      </c>
      <c r="G54" s="78">
        <v>29.76</v>
      </c>
      <c r="L54" s="16"/>
      <c r="M54" s="16"/>
    </row>
    <row r="55" spans="1:13" ht="20.100000000000001" customHeight="1">
      <c r="A55" s="79" t="s">
        <v>64</v>
      </c>
      <c r="B55" s="79" t="s">
        <v>65</v>
      </c>
      <c r="C55" s="80" t="s">
        <v>66</v>
      </c>
      <c r="D55" s="70">
        <v>6</v>
      </c>
      <c r="E55" s="57"/>
      <c r="F55" s="78">
        <v>14.88</v>
      </c>
      <c r="G55" s="78">
        <v>89.28</v>
      </c>
      <c r="L55" s="16"/>
      <c r="M55" s="16"/>
    </row>
    <row r="56" spans="1:13" ht="20.100000000000001" customHeight="1">
      <c r="A56" s="61" t="s">
        <v>67</v>
      </c>
      <c r="B56" s="61" t="s">
        <v>68</v>
      </c>
      <c r="C56" s="74" t="s">
        <v>69</v>
      </c>
      <c r="D56" s="70">
        <v>6</v>
      </c>
      <c r="E56" s="57"/>
      <c r="F56" s="78">
        <v>14.88</v>
      </c>
      <c r="G56" s="78">
        <v>89.28</v>
      </c>
      <c r="L56" s="16"/>
      <c r="M56" s="16"/>
    </row>
    <row r="57" spans="1:13" ht="20.100000000000001" customHeight="1">
      <c r="A57" s="79" t="s">
        <v>70</v>
      </c>
      <c r="B57" s="79" t="s">
        <v>71</v>
      </c>
      <c r="C57" s="80" t="s">
        <v>72</v>
      </c>
      <c r="D57" s="70">
        <v>6</v>
      </c>
      <c r="E57" s="57"/>
      <c r="F57" s="78">
        <v>14.88</v>
      </c>
      <c r="G57" s="78">
        <v>89.28</v>
      </c>
      <c r="L57" s="16"/>
      <c r="M57" s="16"/>
    </row>
    <row r="58" spans="1:13" ht="20.100000000000001" customHeight="1">
      <c r="A58" s="61" t="s">
        <v>73</v>
      </c>
      <c r="B58" s="61">
        <v>210936085</v>
      </c>
      <c r="C58" s="74" t="s">
        <v>74</v>
      </c>
      <c r="D58" s="70">
        <v>6</v>
      </c>
      <c r="E58" s="57"/>
      <c r="F58" s="78">
        <v>14.88</v>
      </c>
      <c r="G58" s="78">
        <v>89.28</v>
      </c>
      <c r="L58" s="16"/>
      <c r="M58" s="16"/>
    </row>
    <row r="59" spans="1:13" ht="20.100000000000001" customHeight="1">
      <c r="A59" s="81" t="s">
        <v>75</v>
      </c>
      <c r="B59" s="81" t="s">
        <v>76</v>
      </c>
      <c r="C59" s="80" t="s">
        <v>77</v>
      </c>
      <c r="D59" s="70">
        <v>6</v>
      </c>
      <c r="E59" s="57"/>
      <c r="F59" s="78">
        <v>14.88</v>
      </c>
      <c r="G59" s="78">
        <v>89.28</v>
      </c>
      <c r="L59" s="16"/>
      <c r="M59" s="16"/>
    </row>
    <row r="60" spans="1:13" ht="20.100000000000001" customHeight="1">
      <c r="A60" s="61" t="s">
        <v>78</v>
      </c>
      <c r="B60" s="61">
        <v>201225757</v>
      </c>
      <c r="C60" s="74" t="s">
        <v>79</v>
      </c>
      <c r="D60" s="70">
        <v>6</v>
      </c>
      <c r="E60" s="57"/>
      <c r="F60" s="78">
        <v>14.88</v>
      </c>
      <c r="G60" s="78">
        <v>89.28</v>
      </c>
      <c r="L60" s="16"/>
      <c r="M60" s="16"/>
    </row>
    <row r="61" spans="1:13" ht="20.100000000000001" customHeight="1">
      <c r="A61" s="79" t="s">
        <v>80</v>
      </c>
      <c r="B61" s="79">
        <v>201225758</v>
      </c>
      <c r="C61" s="80" t="s">
        <v>81</v>
      </c>
      <c r="D61" s="70">
        <v>6</v>
      </c>
      <c r="E61" s="57"/>
      <c r="F61" s="78">
        <v>14.88</v>
      </c>
      <c r="G61" s="78">
        <v>89.28</v>
      </c>
      <c r="L61" s="16"/>
      <c r="M61" s="16"/>
    </row>
    <row r="62" spans="1:13" ht="20.100000000000001" customHeight="1">
      <c r="A62" s="61" t="s">
        <v>82</v>
      </c>
      <c r="B62" s="61">
        <v>210330220</v>
      </c>
      <c r="C62" s="74" t="s">
        <v>83</v>
      </c>
      <c r="D62" s="70">
        <v>6</v>
      </c>
      <c r="E62" s="57"/>
      <c r="F62" s="78">
        <v>14.88</v>
      </c>
      <c r="G62" s="78">
        <v>89.28</v>
      </c>
      <c r="L62" s="16"/>
      <c r="M62" s="16"/>
    </row>
    <row r="63" spans="1:13" ht="20.100000000000001" customHeight="1">
      <c r="A63" s="79" t="s">
        <v>84</v>
      </c>
      <c r="B63" s="79" t="s">
        <v>85</v>
      </c>
      <c r="C63" s="80" t="s">
        <v>86</v>
      </c>
      <c r="D63" s="70">
        <v>6</v>
      </c>
      <c r="E63" s="57"/>
      <c r="F63" s="78">
        <v>14.88</v>
      </c>
      <c r="G63" s="78">
        <v>89.28</v>
      </c>
      <c r="L63" s="16"/>
      <c r="M63" s="16"/>
    </row>
    <row r="64" spans="1:13" ht="20.100000000000001" customHeight="1">
      <c r="A64" s="61" t="s">
        <v>87</v>
      </c>
      <c r="B64" s="61">
        <v>210733737</v>
      </c>
      <c r="C64" s="74" t="s">
        <v>88</v>
      </c>
      <c r="D64" s="70">
        <v>6</v>
      </c>
      <c r="E64" s="57"/>
      <c r="F64" s="78">
        <v>14.88</v>
      </c>
      <c r="G64" s="78">
        <v>89.28</v>
      </c>
      <c r="L64" s="16"/>
      <c r="M64" s="16"/>
    </row>
    <row r="65" spans="1:13" ht="20.100000000000001" customHeight="1">
      <c r="A65" s="79" t="s">
        <v>89</v>
      </c>
      <c r="B65" s="79" t="s">
        <v>90</v>
      </c>
      <c r="C65" s="80" t="s">
        <v>91</v>
      </c>
      <c r="D65" s="70">
        <v>6</v>
      </c>
      <c r="E65" s="57"/>
      <c r="F65" s="78">
        <v>14.88</v>
      </c>
      <c r="G65" s="78">
        <v>89.28</v>
      </c>
      <c r="L65" s="16"/>
      <c r="M65" s="16"/>
    </row>
    <row r="66" spans="1:13" ht="20.100000000000001" customHeight="1">
      <c r="A66" s="61" t="s">
        <v>92</v>
      </c>
      <c r="B66" s="61" t="s">
        <v>93</v>
      </c>
      <c r="C66" s="74" t="s">
        <v>94</v>
      </c>
      <c r="D66" s="70">
        <v>6</v>
      </c>
      <c r="E66" s="57"/>
      <c r="F66" s="78">
        <v>14.88</v>
      </c>
      <c r="G66" s="78">
        <v>89.28</v>
      </c>
      <c r="L66" s="16"/>
      <c r="M66" s="16"/>
    </row>
    <row r="67" spans="1:13" ht="20.100000000000001" customHeight="1">
      <c r="A67" s="79" t="s">
        <v>95</v>
      </c>
      <c r="B67" s="79" t="s">
        <v>96</v>
      </c>
      <c r="C67" s="80" t="s">
        <v>97</v>
      </c>
      <c r="D67" s="70">
        <v>6</v>
      </c>
      <c r="E67" s="57"/>
      <c r="F67" s="78">
        <v>14.88</v>
      </c>
      <c r="G67" s="78">
        <v>89.28</v>
      </c>
      <c r="L67" s="16"/>
      <c r="M67" s="16"/>
    </row>
    <row r="68" spans="1:13" ht="20.100000000000001" customHeight="1">
      <c r="A68" s="61" t="s">
        <v>98</v>
      </c>
      <c r="B68" s="61" t="s">
        <v>99</v>
      </c>
      <c r="C68" s="74" t="s">
        <v>100</v>
      </c>
      <c r="D68" s="70">
        <v>6</v>
      </c>
      <c r="E68" s="57"/>
      <c r="F68" s="78">
        <v>14.88</v>
      </c>
      <c r="G68" s="78">
        <v>89.28</v>
      </c>
      <c r="L68" s="16"/>
      <c r="M68" s="16"/>
    </row>
    <row r="69" spans="1:13" ht="20.100000000000001" customHeight="1">
      <c r="A69" s="79" t="s">
        <v>101</v>
      </c>
      <c r="B69" s="79" t="s">
        <v>102</v>
      </c>
      <c r="C69" s="80" t="s">
        <v>103</v>
      </c>
      <c r="D69" s="70">
        <v>6</v>
      </c>
      <c r="E69" s="57"/>
      <c r="F69" s="78">
        <v>14.88</v>
      </c>
      <c r="G69" s="78">
        <v>89.28</v>
      </c>
      <c r="L69" s="16"/>
      <c r="M69" s="16"/>
    </row>
    <row r="70" spans="1:13" ht="20.100000000000001" customHeight="1">
      <c r="A70" s="61" t="s">
        <v>104</v>
      </c>
      <c r="B70" s="61" t="s">
        <v>105</v>
      </c>
      <c r="C70" s="74" t="s">
        <v>106</v>
      </c>
      <c r="D70" s="70">
        <v>6</v>
      </c>
      <c r="E70" s="57"/>
      <c r="F70" s="78">
        <v>14.88</v>
      </c>
      <c r="G70" s="78">
        <v>89.28</v>
      </c>
      <c r="L70" s="16"/>
      <c r="M70" s="16"/>
    </row>
    <row r="71" spans="1:13" ht="20.100000000000001" customHeight="1">
      <c r="A71" s="79" t="s">
        <v>107</v>
      </c>
      <c r="B71" s="79" t="s">
        <v>108</v>
      </c>
      <c r="C71" s="80" t="s">
        <v>109</v>
      </c>
      <c r="D71" s="70">
        <v>6</v>
      </c>
      <c r="E71" s="57"/>
      <c r="F71" s="78">
        <v>14.88</v>
      </c>
      <c r="G71" s="78">
        <v>89.28</v>
      </c>
      <c r="L71" s="16"/>
      <c r="M71" s="16"/>
    </row>
    <row r="72" spans="1:13" ht="20.100000000000001" customHeight="1">
      <c r="A72" s="61" t="s">
        <v>110</v>
      </c>
      <c r="B72" s="61" t="s">
        <v>111</v>
      </c>
      <c r="C72" s="74" t="s">
        <v>112</v>
      </c>
      <c r="D72" s="70">
        <v>6</v>
      </c>
      <c r="E72" s="57"/>
      <c r="F72" s="78">
        <v>14.88</v>
      </c>
      <c r="G72" s="78">
        <v>89.28</v>
      </c>
      <c r="L72" s="16"/>
      <c r="M72" s="16"/>
    </row>
    <row r="73" spans="1:13" ht="20.100000000000001" customHeight="1">
      <c r="A73" s="79" t="s">
        <v>113</v>
      </c>
      <c r="B73" s="79" t="s">
        <v>114</v>
      </c>
      <c r="C73" s="80" t="s">
        <v>115</v>
      </c>
      <c r="D73" s="70">
        <v>6</v>
      </c>
      <c r="E73" s="57"/>
      <c r="F73" s="78">
        <v>14.88</v>
      </c>
      <c r="G73" s="78">
        <v>89.28</v>
      </c>
      <c r="L73" s="16"/>
      <c r="M73" s="16"/>
    </row>
    <row r="74" spans="1:13" ht="20.100000000000001" customHeight="1">
      <c r="A74" s="79" t="s">
        <v>116</v>
      </c>
      <c r="B74" s="79" t="s">
        <v>117</v>
      </c>
      <c r="C74" s="80" t="s">
        <v>118</v>
      </c>
      <c r="D74" s="70">
        <v>0</v>
      </c>
      <c r="E74" s="57"/>
      <c r="F74" s="78">
        <v>14.88</v>
      </c>
      <c r="G74" s="78">
        <v>0</v>
      </c>
      <c r="L74" s="16"/>
      <c r="M74" s="16"/>
    </row>
    <row r="75" spans="1:13" ht="20.100000000000001" customHeight="1">
      <c r="A75" s="61" t="s">
        <v>119</v>
      </c>
      <c r="B75" s="61" t="s">
        <v>120</v>
      </c>
      <c r="C75" s="74" t="s">
        <v>121</v>
      </c>
      <c r="D75" s="70">
        <v>6</v>
      </c>
      <c r="E75" s="57"/>
      <c r="F75" s="78">
        <v>14.88</v>
      </c>
      <c r="G75" s="78">
        <v>89.28</v>
      </c>
      <c r="L75" s="16"/>
      <c r="M75" s="16"/>
    </row>
    <row r="76" spans="1:13" ht="20.100000000000001" customHeight="1">
      <c r="A76" s="82" t="s">
        <v>122</v>
      </c>
      <c r="B76" s="82">
        <v>210936631</v>
      </c>
      <c r="C76" s="74" t="s">
        <v>123</v>
      </c>
      <c r="D76" s="70">
        <v>2</v>
      </c>
      <c r="E76" s="57"/>
      <c r="F76" s="78">
        <v>14.88</v>
      </c>
      <c r="G76" s="78">
        <v>29.76</v>
      </c>
      <c r="L76" s="16"/>
      <c r="M76" s="16"/>
    </row>
    <row r="77" spans="1:13" ht="20.100000000000001" customHeight="1">
      <c r="A77" s="61"/>
      <c r="B77" s="61"/>
      <c r="C77" s="74"/>
      <c r="D77" s="83">
        <v>146</v>
      </c>
      <c r="E77" s="57"/>
      <c r="F77" s="72"/>
      <c r="G77" s="72"/>
      <c r="L77" s="16"/>
      <c r="M77" s="16"/>
    </row>
    <row r="78" spans="1:13" ht="20.100000000000001" customHeight="1">
      <c r="A78" s="79" t="s">
        <v>124</v>
      </c>
      <c r="B78" s="79" t="s">
        <v>55</v>
      </c>
      <c r="C78" s="80" t="s">
        <v>125</v>
      </c>
      <c r="D78" s="70">
        <v>6</v>
      </c>
      <c r="E78" s="57"/>
      <c r="F78" s="78">
        <v>36</v>
      </c>
      <c r="G78" s="78">
        <v>216</v>
      </c>
      <c r="L78" s="16"/>
      <c r="M78" s="16"/>
    </row>
    <row r="79" spans="1:13" ht="20.100000000000001" customHeight="1">
      <c r="A79" s="61" t="s">
        <v>126</v>
      </c>
      <c r="B79" s="61" t="s">
        <v>127</v>
      </c>
      <c r="C79" s="74" t="s">
        <v>128</v>
      </c>
      <c r="D79" s="70">
        <v>6</v>
      </c>
      <c r="E79" s="57"/>
      <c r="F79" s="78">
        <v>36</v>
      </c>
      <c r="G79" s="78">
        <v>216</v>
      </c>
      <c r="L79" s="16"/>
      <c r="M79" s="16"/>
    </row>
    <row r="80" spans="1:13" ht="20.100000000000001" customHeight="1">
      <c r="A80" s="79" t="s">
        <v>129</v>
      </c>
      <c r="B80" s="79" t="s">
        <v>130</v>
      </c>
      <c r="C80" s="80" t="s">
        <v>131</v>
      </c>
      <c r="D80" s="70">
        <v>6</v>
      </c>
      <c r="E80" s="57"/>
      <c r="F80" s="78">
        <v>36</v>
      </c>
      <c r="G80" s="78">
        <v>216</v>
      </c>
      <c r="L80" s="16"/>
      <c r="M80" s="16"/>
    </row>
    <row r="81" spans="1:13" ht="20.100000000000001" customHeight="1">
      <c r="A81" s="79" t="s">
        <v>132</v>
      </c>
      <c r="B81" s="79" t="s">
        <v>133</v>
      </c>
      <c r="C81" s="80" t="s">
        <v>134</v>
      </c>
      <c r="D81" s="70">
        <v>6</v>
      </c>
      <c r="E81" s="57"/>
      <c r="F81" s="78">
        <v>36</v>
      </c>
      <c r="G81" s="78">
        <v>216</v>
      </c>
      <c r="L81" s="16"/>
      <c r="M81" s="16"/>
    </row>
    <row r="82" spans="1:13" ht="20.100000000000001" customHeight="1">
      <c r="A82" s="61" t="s">
        <v>135</v>
      </c>
      <c r="B82" s="61">
        <v>190805847</v>
      </c>
      <c r="C82" s="74" t="s">
        <v>136</v>
      </c>
      <c r="D82" s="70">
        <v>6</v>
      </c>
      <c r="E82" s="57"/>
      <c r="F82" s="78">
        <v>36</v>
      </c>
      <c r="G82" s="78">
        <v>216</v>
      </c>
      <c r="L82" s="16"/>
      <c r="M82" s="16"/>
    </row>
    <row r="83" spans="1:13" ht="20.100000000000001" customHeight="1">
      <c r="A83" s="79" t="s">
        <v>137</v>
      </c>
      <c r="B83" s="79" t="s">
        <v>138</v>
      </c>
      <c r="C83" s="80" t="s">
        <v>139</v>
      </c>
      <c r="D83" s="70">
        <v>6</v>
      </c>
      <c r="E83" s="57"/>
      <c r="F83" s="78">
        <v>36</v>
      </c>
      <c r="G83" s="78">
        <v>216</v>
      </c>
      <c r="L83" s="16"/>
      <c r="M83" s="16"/>
    </row>
    <row r="84" spans="1:13" ht="20.100000000000001" customHeight="1">
      <c r="A84" s="61" t="s">
        <v>140</v>
      </c>
      <c r="B84" s="61" t="s">
        <v>141</v>
      </c>
      <c r="C84" s="74" t="s">
        <v>142</v>
      </c>
      <c r="D84" s="70">
        <v>6</v>
      </c>
      <c r="E84" s="57"/>
      <c r="F84" s="78">
        <v>36</v>
      </c>
      <c r="G84" s="78">
        <v>216</v>
      </c>
      <c r="L84" s="16"/>
      <c r="M84" s="16"/>
    </row>
    <row r="85" spans="1:13" ht="20.100000000000001" customHeight="1">
      <c r="A85" s="79" t="s">
        <v>143</v>
      </c>
      <c r="B85" s="79" t="s">
        <v>144</v>
      </c>
      <c r="C85" s="80" t="s">
        <v>145</v>
      </c>
      <c r="D85" s="70">
        <v>6</v>
      </c>
      <c r="E85" s="57"/>
      <c r="F85" s="78">
        <v>36</v>
      </c>
      <c r="G85" s="78">
        <v>216</v>
      </c>
      <c r="L85" s="16"/>
      <c r="M85" s="16"/>
    </row>
    <row r="86" spans="1:13" ht="20.100000000000001" customHeight="1">
      <c r="A86" s="61" t="s">
        <v>146</v>
      </c>
      <c r="B86" s="61" t="s">
        <v>147</v>
      </c>
      <c r="C86" s="74" t="s">
        <v>148</v>
      </c>
      <c r="D86" s="70">
        <v>6</v>
      </c>
      <c r="E86" s="57"/>
      <c r="F86" s="78">
        <v>36</v>
      </c>
      <c r="G86" s="78">
        <v>216</v>
      </c>
      <c r="L86" s="16"/>
      <c r="M86" s="16"/>
    </row>
    <row r="87" spans="1:13" ht="20.100000000000001" customHeight="1">
      <c r="A87" s="79" t="s">
        <v>149</v>
      </c>
      <c r="B87" s="79" t="s">
        <v>150</v>
      </c>
      <c r="C87" s="80" t="s">
        <v>151</v>
      </c>
      <c r="D87" s="70">
        <v>5</v>
      </c>
      <c r="E87" s="57"/>
      <c r="F87" s="78">
        <v>36</v>
      </c>
      <c r="G87" s="78">
        <v>180</v>
      </c>
      <c r="L87" s="16"/>
      <c r="M87" s="16"/>
    </row>
    <row r="88" spans="1:13" ht="20.100000000000001" customHeight="1">
      <c r="A88" s="79" t="s">
        <v>149</v>
      </c>
      <c r="B88" s="79">
        <v>2306000688</v>
      </c>
      <c r="C88" s="80" t="s">
        <v>151</v>
      </c>
      <c r="D88" s="70">
        <v>1</v>
      </c>
      <c r="E88" s="57"/>
      <c r="F88" s="78">
        <v>36</v>
      </c>
      <c r="G88" s="78">
        <v>36</v>
      </c>
      <c r="L88" s="16"/>
      <c r="M88" s="16"/>
    </row>
    <row r="89" spans="1:13" ht="20.100000000000001" customHeight="1">
      <c r="A89" s="61" t="s">
        <v>152</v>
      </c>
      <c r="B89" s="61" t="s">
        <v>153</v>
      </c>
      <c r="C89" s="74" t="s">
        <v>154</v>
      </c>
      <c r="D89" s="70">
        <v>6</v>
      </c>
      <c r="E89" s="57"/>
      <c r="F89" s="78">
        <v>36</v>
      </c>
      <c r="G89" s="78">
        <v>216</v>
      </c>
      <c r="L89" s="16"/>
      <c r="M89" s="16"/>
    </row>
    <row r="90" spans="1:13" ht="20.100000000000001" customHeight="1">
      <c r="A90" s="79" t="s">
        <v>155</v>
      </c>
      <c r="B90" s="79" t="s">
        <v>156</v>
      </c>
      <c r="C90" s="80" t="s">
        <v>157</v>
      </c>
      <c r="D90" s="70">
        <v>6</v>
      </c>
      <c r="E90" s="57"/>
      <c r="F90" s="78">
        <v>36</v>
      </c>
      <c r="G90" s="78">
        <v>216</v>
      </c>
      <c r="L90" s="16"/>
      <c r="M90" s="16"/>
    </row>
    <row r="91" spans="1:13" ht="20.100000000000001" customHeight="1">
      <c r="A91" s="61" t="s">
        <v>158</v>
      </c>
      <c r="B91" s="61" t="s">
        <v>159</v>
      </c>
      <c r="C91" s="74" t="s">
        <v>160</v>
      </c>
      <c r="D91" s="70">
        <v>6</v>
      </c>
      <c r="E91" s="57"/>
      <c r="F91" s="78">
        <v>36</v>
      </c>
      <c r="G91" s="78">
        <v>216</v>
      </c>
      <c r="L91" s="16"/>
      <c r="M91" s="16"/>
    </row>
    <row r="92" spans="1:13" ht="20.100000000000001" customHeight="1">
      <c r="A92" s="79" t="s">
        <v>161</v>
      </c>
      <c r="B92" s="79" t="s">
        <v>162</v>
      </c>
      <c r="C92" s="80" t="s">
        <v>163</v>
      </c>
      <c r="D92" s="70">
        <v>5</v>
      </c>
      <c r="E92" s="57"/>
      <c r="F92" s="78">
        <v>36</v>
      </c>
      <c r="G92" s="78">
        <v>180</v>
      </c>
      <c r="L92" s="16"/>
      <c r="M92" s="16"/>
    </row>
    <row r="93" spans="1:13" ht="20.100000000000001" customHeight="1">
      <c r="A93" s="79" t="s">
        <v>291</v>
      </c>
      <c r="B93" s="79" t="s">
        <v>292</v>
      </c>
      <c r="C93" s="80" t="s">
        <v>163</v>
      </c>
      <c r="D93" s="70">
        <v>1</v>
      </c>
      <c r="E93" s="57"/>
      <c r="F93" s="78">
        <v>36</v>
      </c>
      <c r="G93" s="78">
        <v>36</v>
      </c>
      <c r="L93" s="16"/>
      <c r="M93" s="16"/>
    </row>
    <row r="94" spans="1:13" ht="20.100000000000001" customHeight="1">
      <c r="A94" s="61" t="s">
        <v>164</v>
      </c>
      <c r="B94" s="61" t="s">
        <v>293</v>
      </c>
      <c r="C94" s="74" t="s">
        <v>165</v>
      </c>
      <c r="D94" s="70">
        <v>6</v>
      </c>
      <c r="E94" s="57"/>
      <c r="F94" s="78">
        <v>36</v>
      </c>
      <c r="G94" s="78">
        <v>216</v>
      </c>
      <c r="L94" s="16"/>
      <c r="M94" s="16"/>
    </row>
    <row r="95" spans="1:13" ht="20.100000000000001" customHeight="1">
      <c r="A95" s="79" t="s">
        <v>166</v>
      </c>
      <c r="B95" s="79" t="s">
        <v>167</v>
      </c>
      <c r="C95" s="80" t="s">
        <v>168</v>
      </c>
      <c r="D95" s="70">
        <v>6</v>
      </c>
      <c r="E95" s="57"/>
      <c r="F95" s="78">
        <v>36</v>
      </c>
      <c r="G95" s="78">
        <v>216</v>
      </c>
      <c r="L95" s="16"/>
      <c r="M95" s="16"/>
    </row>
    <row r="96" spans="1:13" ht="20.100000000000001" customHeight="1">
      <c r="A96" s="61" t="s">
        <v>169</v>
      </c>
      <c r="B96" s="61" t="s">
        <v>170</v>
      </c>
      <c r="C96" s="74" t="s">
        <v>171</v>
      </c>
      <c r="D96" s="70">
        <v>6</v>
      </c>
      <c r="E96" s="57"/>
      <c r="F96" s="78">
        <v>36</v>
      </c>
      <c r="G96" s="78">
        <v>216</v>
      </c>
      <c r="L96" s="16"/>
      <c r="M96" s="16"/>
    </row>
    <row r="97" spans="1:13" ht="20.100000000000001" customHeight="1">
      <c r="A97" s="79" t="s">
        <v>172</v>
      </c>
      <c r="B97" s="79" t="s">
        <v>173</v>
      </c>
      <c r="C97" s="80" t="s">
        <v>174</v>
      </c>
      <c r="D97" s="70">
        <v>6</v>
      </c>
      <c r="E97" s="57"/>
      <c r="F97" s="78">
        <v>36</v>
      </c>
      <c r="G97" s="78">
        <v>216</v>
      </c>
      <c r="L97" s="16"/>
      <c r="M97" s="16"/>
    </row>
    <row r="98" spans="1:13" ht="20.100000000000001" customHeight="1">
      <c r="A98" s="61" t="s">
        <v>175</v>
      </c>
      <c r="B98" s="61" t="s">
        <v>176</v>
      </c>
      <c r="C98" s="74" t="s">
        <v>177</v>
      </c>
      <c r="D98" s="70">
        <v>6</v>
      </c>
      <c r="E98" s="57"/>
      <c r="F98" s="78">
        <v>36</v>
      </c>
      <c r="G98" s="78">
        <v>216</v>
      </c>
      <c r="L98" s="16"/>
      <c r="M98" s="16"/>
    </row>
    <row r="99" spans="1:13" ht="20.100000000000001" customHeight="1">
      <c r="A99" s="79" t="s">
        <v>178</v>
      </c>
      <c r="B99" s="79" t="s">
        <v>179</v>
      </c>
      <c r="C99" s="80" t="s">
        <v>180</v>
      </c>
      <c r="D99" s="70">
        <v>6</v>
      </c>
      <c r="E99" s="57"/>
      <c r="F99" s="78">
        <v>36</v>
      </c>
      <c r="G99" s="78">
        <v>216</v>
      </c>
      <c r="L99" s="16"/>
      <c r="M99" s="16"/>
    </row>
    <row r="100" spans="1:13" ht="20.100000000000001" customHeight="1">
      <c r="A100" s="61" t="s">
        <v>181</v>
      </c>
      <c r="B100" s="61">
        <v>210937133</v>
      </c>
      <c r="C100" s="74" t="s">
        <v>182</v>
      </c>
      <c r="D100" s="70">
        <v>6</v>
      </c>
      <c r="E100" s="57"/>
      <c r="F100" s="78">
        <v>36</v>
      </c>
      <c r="G100" s="78">
        <v>216</v>
      </c>
      <c r="L100" s="16"/>
      <c r="M100" s="16"/>
    </row>
    <row r="101" spans="1:13" ht="20.100000000000001" customHeight="1">
      <c r="A101" s="79" t="s">
        <v>183</v>
      </c>
      <c r="B101" s="79" t="s">
        <v>184</v>
      </c>
      <c r="C101" s="80" t="s">
        <v>185</v>
      </c>
      <c r="D101" s="70">
        <v>6</v>
      </c>
      <c r="E101" s="57"/>
      <c r="F101" s="78">
        <v>36</v>
      </c>
      <c r="G101" s="78">
        <v>216</v>
      </c>
      <c r="L101" s="16"/>
      <c r="M101" s="16"/>
    </row>
    <row r="102" spans="1:13" ht="20.100000000000001" customHeight="1">
      <c r="A102" s="61" t="s">
        <v>186</v>
      </c>
      <c r="B102" s="61" t="s">
        <v>187</v>
      </c>
      <c r="C102" s="74" t="s">
        <v>188</v>
      </c>
      <c r="D102" s="70">
        <v>6</v>
      </c>
      <c r="E102" s="57"/>
      <c r="F102" s="78">
        <v>36</v>
      </c>
      <c r="G102" s="78">
        <v>216</v>
      </c>
      <c r="L102" s="16"/>
      <c r="M102" s="16"/>
    </row>
    <row r="103" spans="1:13" ht="20.100000000000001" customHeight="1">
      <c r="A103" s="79" t="s">
        <v>189</v>
      </c>
      <c r="B103" s="79" t="s">
        <v>190</v>
      </c>
      <c r="C103" s="80" t="s">
        <v>191</v>
      </c>
      <c r="D103" s="70">
        <v>6</v>
      </c>
      <c r="E103" s="57"/>
      <c r="F103" s="78">
        <v>36</v>
      </c>
      <c r="G103" s="78">
        <v>216</v>
      </c>
      <c r="L103" s="16"/>
      <c r="M103" s="16"/>
    </row>
    <row r="104" spans="1:13" ht="20.100000000000001" customHeight="1">
      <c r="A104" s="61" t="s">
        <v>192</v>
      </c>
      <c r="B104" s="61" t="s">
        <v>193</v>
      </c>
      <c r="C104" s="74" t="s">
        <v>194</v>
      </c>
      <c r="D104" s="70">
        <v>2</v>
      </c>
      <c r="E104" s="57"/>
      <c r="F104" s="78">
        <v>36</v>
      </c>
      <c r="G104" s="78">
        <v>72</v>
      </c>
      <c r="L104" s="16"/>
      <c r="M104" s="16"/>
    </row>
    <row r="105" spans="1:13" ht="20.100000000000001" customHeight="1">
      <c r="A105" s="61"/>
      <c r="B105" s="61"/>
      <c r="C105" s="74"/>
      <c r="D105" s="83">
        <v>146</v>
      </c>
      <c r="E105" s="57"/>
      <c r="F105" s="72"/>
      <c r="G105" s="72"/>
      <c r="L105" s="16"/>
      <c r="M105" s="16"/>
    </row>
    <row r="106" spans="1:13" ht="20.100000000000001" customHeight="1">
      <c r="A106" s="61" t="s">
        <v>195</v>
      </c>
      <c r="B106" s="61" t="s">
        <v>196</v>
      </c>
      <c r="C106" s="74" t="s">
        <v>197</v>
      </c>
      <c r="D106" s="70">
        <v>2</v>
      </c>
      <c r="E106" s="57"/>
      <c r="F106" s="78">
        <v>30</v>
      </c>
      <c r="G106" s="78">
        <v>60</v>
      </c>
      <c r="L106" s="16"/>
      <c r="M106" s="16"/>
    </row>
    <row r="107" spans="1:13" ht="20.100000000000001" customHeight="1">
      <c r="A107" s="79" t="s">
        <v>198</v>
      </c>
      <c r="B107" s="79" t="s">
        <v>199</v>
      </c>
      <c r="C107" s="80" t="s">
        <v>200</v>
      </c>
      <c r="D107" s="70">
        <v>2</v>
      </c>
      <c r="E107" s="57"/>
      <c r="F107" s="78">
        <v>30</v>
      </c>
      <c r="G107" s="78">
        <v>60</v>
      </c>
      <c r="L107" s="16"/>
      <c r="M107" s="16"/>
    </row>
    <row r="108" spans="1:13" ht="20.100000000000001" customHeight="1">
      <c r="A108" s="79" t="s">
        <v>201</v>
      </c>
      <c r="B108" s="79" t="s">
        <v>202</v>
      </c>
      <c r="C108" s="80" t="s">
        <v>203</v>
      </c>
      <c r="D108" s="70">
        <v>2</v>
      </c>
      <c r="E108" s="57"/>
      <c r="F108" s="78">
        <v>30</v>
      </c>
      <c r="G108" s="78">
        <v>60</v>
      </c>
      <c r="L108" s="16"/>
      <c r="M108" s="16"/>
    </row>
    <row r="109" spans="1:13" ht="20.100000000000001" customHeight="1">
      <c r="A109" s="79" t="s">
        <v>204</v>
      </c>
      <c r="B109" s="79" t="s">
        <v>205</v>
      </c>
      <c r="C109" s="80" t="s">
        <v>206</v>
      </c>
      <c r="D109" s="70">
        <v>2</v>
      </c>
      <c r="E109" s="57"/>
      <c r="F109" s="78">
        <v>30</v>
      </c>
      <c r="G109" s="78">
        <v>60</v>
      </c>
      <c r="L109" s="16"/>
      <c r="M109" s="16"/>
    </row>
    <row r="110" spans="1:13" ht="20.100000000000001" customHeight="1">
      <c r="A110" s="61" t="s">
        <v>207</v>
      </c>
      <c r="B110" s="61" t="s">
        <v>208</v>
      </c>
      <c r="C110" s="74" t="s">
        <v>209</v>
      </c>
      <c r="D110" s="70">
        <v>2</v>
      </c>
      <c r="E110" s="57"/>
      <c r="F110" s="78">
        <v>30</v>
      </c>
      <c r="G110" s="78">
        <v>60</v>
      </c>
      <c r="L110" s="16"/>
      <c r="M110" s="16"/>
    </row>
    <row r="111" spans="1:13" ht="20.100000000000001" customHeight="1">
      <c r="A111" s="79" t="s">
        <v>210</v>
      </c>
      <c r="B111" s="79" t="s">
        <v>208</v>
      </c>
      <c r="C111" s="80" t="s">
        <v>211</v>
      </c>
      <c r="D111" s="70">
        <v>2</v>
      </c>
      <c r="E111" s="57"/>
      <c r="F111" s="78">
        <v>30</v>
      </c>
      <c r="G111" s="78">
        <v>60</v>
      </c>
      <c r="L111" s="16"/>
      <c r="M111" s="16"/>
    </row>
    <row r="112" spans="1:13" ht="20.100000000000001" customHeight="1">
      <c r="A112" s="61" t="s">
        <v>212</v>
      </c>
      <c r="B112" s="61" t="s">
        <v>213</v>
      </c>
      <c r="C112" s="74" t="s">
        <v>214</v>
      </c>
      <c r="D112" s="84">
        <v>2</v>
      </c>
      <c r="E112" s="57"/>
      <c r="F112" s="78">
        <v>30</v>
      </c>
      <c r="G112" s="78">
        <v>60</v>
      </c>
      <c r="L112" s="16"/>
      <c r="M112" s="16"/>
    </row>
    <row r="113" spans="1:13" ht="20.100000000000001" customHeight="1">
      <c r="A113" s="79" t="s">
        <v>215</v>
      </c>
      <c r="B113" s="79">
        <v>210431270</v>
      </c>
      <c r="C113" s="80" t="s">
        <v>216</v>
      </c>
      <c r="D113" s="75">
        <v>2</v>
      </c>
      <c r="E113" s="57"/>
      <c r="F113" s="78">
        <v>30</v>
      </c>
      <c r="G113" s="78">
        <v>60</v>
      </c>
      <c r="L113" s="16"/>
      <c r="M113" s="16"/>
    </row>
    <row r="114" spans="1:13" ht="20.100000000000001" customHeight="1">
      <c r="A114" s="61" t="s">
        <v>217</v>
      </c>
      <c r="B114" s="61" t="s">
        <v>218</v>
      </c>
      <c r="C114" s="74" t="s">
        <v>219</v>
      </c>
      <c r="D114" s="75">
        <v>4</v>
      </c>
      <c r="E114" s="57"/>
      <c r="F114" s="78">
        <v>30</v>
      </c>
      <c r="G114" s="78">
        <v>120</v>
      </c>
      <c r="L114" s="16"/>
      <c r="M114" s="16"/>
    </row>
    <row r="115" spans="1:13" ht="20.100000000000001" customHeight="1">
      <c r="A115" s="61"/>
      <c r="B115" s="61"/>
      <c r="C115" s="74"/>
      <c r="D115" s="83">
        <v>20</v>
      </c>
      <c r="E115" s="57"/>
      <c r="F115" s="72"/>
      <c r="G115" s="72"/>
      <c r="L115" s="16"/>
      <c r="M115" s="16"/>
    </row>
    <row r="116" spans="1:13" ht="20.100000000000001" customHeight="1">
      <c r="A116" s="61" t="s">
        <v>220</v>
      </c>
      <c r="B116" s="61" t="s">
        <v>221</v>
      </c>
      <c r="C116" s="74" t="s">
        <v>222</v>
      </c>
      <c r="D116" s="75">
        <v>4</v>
      </c>
      <c r="E116" s="57"/>
      <c r="F116" s="78">
        <v>36</v>
      </c>
      <c r="G116" s="78">
        <v>144</v>
      </c>
      <c r="L116" s="16"/>
      <c r="M116" s="16"/>
    </row>
    <row r="117" spans="1:13" ht="20.100000000000001" customHeight="1">
      <c r="A117" s="61"/>
      <c r="B117" s="61"/>
      <c r="C117" s="74"/>
      <c r="D117" s="75"/>
      <c r="E117" s="57"/>
      <c r="F117" s="43"/>
      <c r="G117" s="63">
        <f t="shared" ref="G117:G118" si="1">D117*F117</f>
        <v>0</v>
      </c>
      <c r="L117" s="16"/>
      <c r="M117" s="16"/>
    </row>
    <row r="118" spans="1:13" ht="20.100000000000001" customHeight="1">
      <c r="A118" s="76" t="s">
        <v>298</v>
      </c>
      <c r="B118" s="75" t="s">
        <v>299</v>
      </c>
      <c r="C118" s="62" t="s">
        <v>294</v>
      </c>
      <c r="D118" s="70">
        <v>1</v>
      </c>
      <c r="E118" s="57"/>
      <c r="F118" s="43">
        <v>1680</v>
      </c>
      <c r="G118" s="63">
        <f t="shared" si="1"/>
        <v>1680</v>
      </c>
      <c r="L118" s="16"/>
      <c r="M118" s="16"/>
    </row>
    <row r="119" spans="1:13" ht="20.100000000000001" customHeight="1">
      <c r="A119" s="76" t="s">
        <v>296</v>
      </c>
      <c r="B119" s="76" t="s">
        <v>297</v>
      </c>
      <c r="C119" s="73" t="s">
        <v>295</v>
      </c>
      <c r="D119" s="75">
        <v>1</v>
      </c>
      <c r="E119" s="57"/>
      <c r="F119" s="43">
        <v>1560</v>
      </c>
      <c r="G119" s="63">
        <v>1560</v>
      </c>
      <c r="L119" s="16"/>
      <c r="M119" s="16"/>
    </row>
    <row r="120" spans="1:13" ht="20.100000000000001" customHeight="1">
      <c r="B120" s="49"/>
      <c r="C120" s="77"/>
      <c r="D120" s="50"/>
      <c r="F120" s="44" t="s">
        <v>33</v>
      </c>
      <c r="G120" s="45">
        <f>SUM(G24:G119)</f>
        <v>19332.48000000001</v>
      </c>
    </row>
    <row r="121" spans="1:13" ht="20.100000000000001" customHeight="1">
      <c r="B121" s="49"/>
      <c r="C121" s="77"/>
      <c r="D121" s="51"/>
      <c r="F121" s="44" t="s">
        <v>34</v>
      </c>
      <c r="G121" s="45">
        <f>G120*0.12</f>
        <v>2319.8976000000011</v>
      </c>
    </row>
    <row r="122" spans="1:13" ht="20.100000000000001" customHeight="1">
      <c r="B122" s="49"/>
      <c r="C122" s="77"/>
      <c r="D122" s="50"/>
      <c r="F122" s="44" t="s">
        <v>35</v>
      </c>
      <c r="G122" s="45">
        <f>SUM(G120:G121)</f>
        <v>21652.377600000011</v>
      </c>
    </row>
    <row r="123" spans="1:13" ht="20.100000000000001" customHeight="1">
      <c r="B123" s="52"/>
      <c r="C123" s="77"/>
    </row>
    <row r="124" spans="1:13" ht="20.100000000000001" customHeight="1">
      <c r="B124" s="85"/>
      <c r="C124" s="86" t="s">
        <v>312</v>
      </c>
      <c r="D124" s="54"/>
    </row>
    <row r="125" spans="1:13" ht="20.100000000000001" customHeight="1">
      <c r="B125" s="87" t="s">
        <v>48</v>
      </c>
      <c r="C125" s="87" t="s">
        <v>49</v>
      </c>
      <c r="D125" s="54"/>
    </row>
    <row r="126" spans="1:13" ht="20.100000000000001" customHeight="1">
      <c r="B126" s="88"/>
      <c r="C126" s="88" t="s">
        <v>45</v>
      </c>
      <c r="D126" s="54"/>
    </row>
    <row r="127" spans="1:13" ht="20.100000000000001" customHeight="1">
      <c r="B127" s="76">
        <v>2</v>
      </c>
      <c r="C127" s="89" t="s">
        <v>313</v>
      </c>
      <c r="D127" s="54"/>
    </row>
    <row r="128" spans="1:13" ht="20.100000000000001" customHeight="1">
      <c r="B128" s="76">
        <v>2</v>
      </c>
      <c r="C128" s="89" t="s">
        <v>314</v>
      </c>
      <c r="D128" s="54"/>
    </row>
    <row r="129" spans="2:4" ht="20.100000000000001" customHeight="1">
      <c r="B129" s="76">
        <v>1</v>
      </c>
      <c r="C129" s="89" t="s">
        <v>315</v>
      </c>
      <c r="D129" s="54"/>
    </row>
    <row r="130" spans="2:4" ht="20.100000000000001" customHeight="1">
      <c r="B130" s="76">
        <v>1</v>
      </c>
      <c r="C130" s="89" t="s">
        <v>316</v>
      </c>
      <c r="D130" s="54"/>
    </row>
    <row r="131" spans="2:4" ht="20.100000000000001" customHeight="1">
      <c r="B131" s="76">
        <v>1</v>
      </c>
      <c r="C131" s="89" t="s">
        <v>317</v>
      </c>
      <c r="D131" s="54"/>
    </row>
    <row r="132" spans="2:4" ht="20.100000000000001" customHeight="1">
      <c r="B132" s="76">
        <v>1</v>
      </c>
      <c r="C132" s="89" t="s">
        <v>50</v>
      </c>
      <c r="D132" s="54"/>
    </row>
    <row r="133" spans="2:4" ht="20.100000000000001" customHeight="1">
      <c r="B133" s="76">
        <v>2</v>
      </c>
      <c r="C133" s="89" t="s">
        <v>318</v>
      </c>
      <c r="D133" s="54"/>
    </row>
    <row r="134" spans="2:4" ht="20.100000000000001" customHeight="1">
      <c r="B134" s="76">
        <v>1</v>
      </c>
      <c r="C134" s="89" t="s">
        <v>319</v>
      </c>
      <c r="D134" s="54"/>
    </row>
    <row r="135" spans="2:4" ht="20.100000000000001" customHeight="1">
      <c r="B135" s="76">
        <v>1</v>
      </c>
      <c r="C135" s="89" t="s">
        <v>320</v>
      </c>
      <c r="D135" s="54"/>
    </row>
    <row r="136" spans="2:4" ht="20.100000000000001" customHeight="1">
      <c r="B136" s="76">
        <v>1</v>
      </c>
      <c r="C136" s="89" t="s">
        <v>321</v>
      </c>
      <c r="D136" s="54"/>
    </row>
    <row r="137" spans="2:4" ht="20.100000000000001" customHeight="1">
      <c r="B137" s="76">
        <v>2</v>
      </c>
      <c r="C137" s="89" t="s">
        <v>322</v>
      </c>
      <c r="D137" s="54"/>
    </row>
    <row r="138" spans="2:4" ht="20.100000000000001" customHeight="1">
      <c r="B138" s="76">
        <v>1</v>
      </c>
      <c r="C138" s="89" t="s">
        <v>323</v>
      </c>
      <c r="D138" s="54"/>
    </row>
    <row r="139" spans="2:4" ht="20.100000000000001" customHeight="1">
      <c r="B139" s="76">
        <v>2</v>
      </c>
      <c r="C139" s="89" t="s">
        <v>324</v>
      </c>
      <c r="D139" s="54"/>
    </row>
    <row r="140" spans="2:4" ht="20.100000000000001" customHeight="1">
      <c r="B140" s="76">
        <v>2</v>
      </c>
      <c r="C140" s="89" t="s">
        <v>325</v>
      </c>
      <c r="D140" s="54"/>
    </row>
    <row r="141" spans="2:4" ht="20.100000000000001" customHeight="1">
      <c r="B141" s="76">
        <v>1</v>
      </c>
      <c r="C141" s="89" t="s">
        <v>326</v>
      </c>
      <c r="D141" s="54"/>
    </row>
    <row r="142" spans="2:4" ht="20.100000000000001" customHeight="1">
      <c r="B142" s="76">
        <v>1</v>
      </c>
      <c r="C142" s="89" t="s">
        <v>327</v>
      </c>
      <c r="D142" s="54"/>
    </row>
    <row r="143" spans="2:4" ht="20.100000000000001" customHeight="1">
      <c r="B143" s="76">
        <v>1</v>
      </c>
      <c r="C143" s="89" t="s">
        <v>328</v>
      </c>
      <c r="D143" s="54"/>
    </row>
    <row r="144" spans="2:4" ht="20.100000000000001" customHeight="1">
      <c r="B144" s="76">
        <v>1</v>
      </c>
      <c r="C144" s="89" t="s">
        <v>329</v>
      </c>
      <c r="D144" s="54"/>
    </row>
    <row r="145" spans="2:4" ht="20.100000000000001" customHeight="1">
      <c r="B145" s="76">
        <v>3</v>
      </c>
      <c r="C145" s="89" t="s">
        <v>51</v>
      </c>
      <c r="D145" s="54"/>
    </row>
    <row r="146" spans="2:4" ht="20.100000000000001" customHeight="1">
      <c r="B146" s="76">
        <v>1</v>
      </c>
      <c r="C146" s="89" t="s">
        <v>330</v>
      </c>
      <c r="D146" s="54"/>
    </row>
    <row r="147" spans="2:4" ht="20.100000000000001" customHeight="1">
      <c r="B147" s="76">
        <v>1</v>
      </c>
      <c r="C147" s="89" t="s">
        <v>331</v>
      </c>
      <c r="D147" s="54"/>
    </row>
    <row r="148" spans="2:4" ht="20.100000000000001" customHeight="1">
      <c r="B148" s="76"/>
      <c r="C148" s="89" t="s">
        <v>332</v>
      </c>
      <c r="D148" s="53"/>
    </row>
    <row r="149" spans="2:4" ht="20.100000000000001" customHeight="1">
      <c r="B149" s="88">
        <v>29</v>
      </c>
      <c r="C149" s="89"/>
      <c r="D149" s="53"/>
    </row>
    <row r="150" spans="2:4" ht="20.100000000000001" customHeight="1">
      <c r="B150" s="88"/>
      <c r="C150" s="88" t="s">
        <v>39</v>
      </c>
      <c r="D150" s="53"/>
    </row>
    <row r="151" spans="2:4" ht="20.100000000000001" customHeight="1">
      <c r="B151" s="76">
        <v>1</v>
      </c>
      <c r="C151" s="89" t="s">
        <v>333</v>
      </c>
      <c r="D151" s="53"/>
    </row>
    <row r="152" spans="2:4" ht="20.100000000000001" customHeight="1">
      <c r="B152" s="76">
        <v>1</v>
      </c>
      <c r="C152" s="89" t="s">
        <v>334</v>
      </c>
      <c r="D152" s="53"/>
    </row>
    <row r="153" spans="2:4" ht="20.100000000000001" customHeight="1">
      <c r="B153" s="76">
        <v>1</v>
      </c>
      <c r="C153" s="89" t="s">
        <v>335</v>
      </c>
      <c r="D153" s="53"/>
    </row>
    <row r="154" spans="2:4" ht="20.100000000000001" customHeight="1">
      <c r="B154" s="76">
        <v>2</v>
      </c>
      <c r="C154" s="89" t="s">
        <v>336</v>
      </c>
      <c r="D154" s="53"/>
    </row>
    <row r="155" spans="2:4" ht="20.100000000000001" customHeight="1">
      <c r="B155" s="76">
        <v>1</v>
      </c>
      <c r="C155" s="89" t="s">
        <v>337</v>
      </c>
      <c r="D155" s="53"/>
    </row>
    <row r="156" spans="2:4" ht="20.100000000000001" customHeight="1">
      <c r="B156" s="76">
        <v>1</v>
      </c>
      <c r="C156" s="89" t="s">
        <v>338</v>
      </c>
      <c r="D156" s="53"/>
    </row>
    <row r="157" spans="2:4" ht="20.100000000000001" customHeight="1">
      <c r="B157" s="76">
        <v>1</v>
      </c>
      <c r="C157" s="89" t="s">
        <v>339</v>
      </c>
      <c r="D157" s="53"/>
    </row>
    <row r="158" spans="2:4" ht="20.100000000000001" customHeight="1">
      <c r="B158" s="76">
        <v>1</v>
      </c>
      <c r="C158" s="89" t="s">
        <v>340</v>
      </c>
      <c r="D158" s="53"/>
    </row>
    <row r="159" spans="2:4" ht="20.100000000000001" customHeight="1">
      <c r="B159" s="76">
        <v>1</v>
      </c>
      <c r="C159" s="89" t="s">
        <v>53</v>
      </c>
      <c r="D159" s="53"/>
    </row>
    <row r="160" spans="2:4" ht="20.100000000000001" customHeight="1">
      <c r="B160" s="76">
        <v>2</v>
      </c>
      <c r="C160" s="89" t="s">
        <v>341</v>
      </c>
      <c r="D160" s="53"/>
    </row>
    <row r="161" spans="2:4" ht="20.100000000000001" customHeight="1">
      <c r="B161" s="76">
        <v>1</v>
      </c>
      <c r="C161" s="89" t="s">
        <v>46</v>
      </c>
      <c r="D161" s="53"/>
    </row>
    <row r="162" spans="2:4" ht="20.100000000000001" customHeight="1">
      <c r="B162" s="76">
        <v>2</v>
      </c>
      <c r="C162" s="89" t="s">
        <v>342</v>
      </c>
      <c r="D162" s="53"/>
    </row>
    <row r="163" spans="2:4" ht="20.100000000000001" customHeight="1">
      <c r="B163" s="76">
        <v>2</v>
      </c>
      <c r="C163" s="89" t="s">
        <v>305</v>
      </c>
      <c r="D163" s="53"/>
    </row>
    <row r="164" spans="2:4" ht="20.100000000000001" customHeight="1">
      <c r="B164" s="76">
        <v>1</v>
      </c>
      <c r="C164" s="89" t="s">
        <v>343</v>
      </c>
      <c r="D164" s="53"/>
    </row>
    <row r="165" spans="2:4" ht="20.100000000000001" customHeight="1">
      <c r="B165" s="76">
        <v>1</v>
      </c>
      <c r="C165" s="89" t="s">
        <v>310</v>
      </c>
      <c r="D165" s="53"/>
    </row>
    <row r="166" spans="2:4" ht="20.100000000000001" customHeight="1">
      <c r="B166" s="88">
        <v>19</v>
      </c>
      <c r="C166" s="89"/>
      <c r="D166" s="53"/>
    </row>
    <row r="167" spans="2:4" ht="20.100000000000001" customHeight="1">
      <c r="B167" s="59"/>
      <c r="C167" s="58"/>
    </row>
    <row r="168" spans="2:4" ht="20.100000000000001" customHeight="1">
      <c r="B168" s="20"/>
      <c r="C168" s="53" t="s">
        <v>300</v>
      </c>
    </row>
    <row r="169" spans="2:4" ht="20.100000000000001" customHeight="1">
      <c r="B169" s="60" t="s">
        <v>48</v>
      </c>
      <c r="C169" s="60" t="s">
        <v>49</v>
      </c>
    </row>
    <row r="170" spans="2:4" ht="20.100000000000001" customHeight="1">
      <c r="B170" s="57">
        <v>1</v>
      </c>
      <c r="C170" s="72" t="s">
        <v>301</v>
      </c>
    </row>
    <row r="171" spans="2:4" ht="20.100000000000001" customHeight="1">
      <c r="B171" s="57">
        <v>2</v>
      </c>
      <c r="C171" s="72" t="s">
        <v>302</v>
      </c>
    </row>
    <row r="172" spans="2:4" ht="20.100000000000001" customHeight="1">
      <c r="B172" s="57">
        <v>2</v>
      </c>
      <c r="C172" s="72" t="s">
        <v>303</v>
      </c>
    </row>
    <row r="173" spans="2:4" ht="20.100000000000001" customHeight="1">
      <c r="B173" s="57">
        <v>1</v>
      </c>
      <c r="C173" s="72" t="s">
        <v>304</v>
      </c>
    </row>
    <row r="174" spans="2:4" ht="20.100000000000001" customHeight="1">
      <c r="B174" s="57">
        <v>2</v>
      </c>
      <c r="C174" s="72" t="s">
        <v>305</v>
      </c>
    </row>
    <row r="175" spans="2:4" ht="20.100000000000001" customHeight="1">
      <c r="B175" s="57">
        <v>2</v>
      </c>
      <c r="C175" s="72" t="s">
        <v>52</v>
      </c>
    </row>
    <row r="176" spans="2:4" ht="20.100000000000001" customHeight="1">
      <c r="B176" s="57">
        <v>1</v>
      </c>
      <c r="C176" s="72" t="s">
        <v>306</v>
      </c>
    </row>
    <row r="177" spans="2:3" ht="20.100000000000001" customHeight="1">
      <c r="B177" s="57">
        <v>1</v>
      </c>
      <c r="C177" s="72" t="s">
        <v>307</v>
      </c>
    </row>
    <row r="178" spans="2:3" ht="20.100000000000001" customHeight="1">
      <c r="B178" s="57">
        <v>2</v>
      </c>
      <c r="C178" s="72" t="s">
        <v>308</v>
      </c>
    </row>
    <row r="179" spans="2:3" ht="20.100000000000001" customHeight="1">
      <c r="B179" s="57">
        <v>1</v>
      </c>
      <c r="C179" s="72" t="s">
        <v>309</v>
      </c>
    </row>
    <row r="180" spans="2:3" ht="20.100000000000001" customHeight="1">
      <c r="B180" s="57">
        <v>1</v>
      </c>
      <c r="C180" s="72" t="s">
        <v>46</v>
      </c>
    </row>
    <row r="181" spans="2:3" ht="20.100000000000001" customHeight="1">
      <c r="B181" s="57">
        <v>1</v>
      </c>
      <c r="C181" s="72" t="s">
        <v>310</v>
      </c>
    </row>
    <row r="182" spans="2:3" ht="20.100000000000001" customHeight="1">
      <c r="B182" s="57">
        <v>1</v>
      </c>
      <c r="C182" s="72" t="s">
        <v>53</v>
      </c>
    </row>
    <row r="183" spans="2:3" ht="20.100000000000001" customHeight="1">
      <c r="B183" s="57">
        <v>2</v>
      </c>
      <c r="C183" s="72" t="s">
        <v>311</v>
      </c>
    </row>
    <row r="184" spans="2:3" ht="20.100000000000001" customHeight="1">
      <c r="B184" s="60">
        <v>20</v>
      </c>
      <c r="C184" s="72"/>
    </row>
    <row r="185" spans="2:3" ht="20.100000000000001" customHeight="1">
      <c r="B185" s="59"/>
      <c r="C185" s="58"/>
    </row>
    <row r="186" spans="2:3" ht="20.100000000000001" customHeight="1">
      <c r="B186" s="59"/>
      <c r="C186" s="58"/>
    </row>
    <row r="187" spans="2:3" ht="20.100000000000001" customHeight="1">
      <c r="B187" s="39"/>
      <c r="C187" s="40"/>
    </row>
    <row r="188" spans="2:3" ht="20.100000000000001" customHeight="1">
      <c r="B188" s="39"/>
      <c r="C188" s="56" t="s">
        <v>40</v>
      </c>
    </row>
    <row r="189" spans="2:3" ht="20.100000000000001" customHeight="1">
      <c r="B189" s="39"/>
      <c r="C189" s="56" t="s">
        <v>41</v>
      </c>
    </row>
    <row r="190" spans="2:3" ht="20.100000000000001" customHeight="1">
      <c r="B190" s="39"/>
      <c r="C190" s="40"/>
    </row>
    <row r="191" spans="2:3" ht="20.100000000000001" customHeight="1">
      <c r="B191" s="39"/>
      <c r="C191" s="55" t="s">
        <v>42</v>
      </c>
    </row>
    <row r="192" spans="2:3" ht="20.100000000000001" customHeight="1">
      <c r="B192" s="39"/>
      <c r="C192" s="55" t="s">
        <v>43</v>
      </c>
    </row>
    <row r="193" spans="1:3" ht="20.100000000000001" customHeight="1">
      <c r="C193" s="55" t="s">
        <v>44</v>
      </c>
    </row>
    <row r="196" spans="1:3" ht="20.100000000000001" customHeight="1" thickBot="1">
      <c r="A196" s="24" t="s">
        <v>15</v>
      </c>
      <c r="B196" s="39"/>
      <c r="C196" s="41"/>
    </row>
    <row r="197" spans="1:3" ht="20.100000000000001" customHeight="1">
      <c r="A197" s="24"/>
      <c r="B197" s="39"/>
      <c r="C197" s="40"/>
    </row>
    <row r="198" spans="1:3" ht="20.100000000000001" customHeight="1">
      <c r="A198" s="24"/>
      <c r="B198" s="23"/>
      <c r="C198" s="23"/>
    </row>
    <row r="199" spans="1:3" ht="20.100000000000001" customHeight="1" thickBot="1">
      <c r="A199" s="24" t="s">
        <v>16</v>
      </c>
      <c r="B199" s="23"/>
      <c r="C199" s="25"/>
    </row>
    <row r="200" spans="1:3" ht="20.100000000000001" customHeight="1">
      <c r="A200" s="24"/>
      <c r="B200" s="23"/>
      <c r="C200" s="23"/>
    </row>
    <row r="201" spans="1:3" ht="20.100000000000001" customHeight="1">
      <c r="A201" s="24"/>
    </row>
    <row r="202" spans="1:3" ht="20.100000000000001" customHeight="1" thickBot="1">
      <c r="A202" s="24" t="s">
        <v>17</v>
      </c>
      <c r="C202" s="27"/>
    </row>
    <row r="203" spans="1:3" ht="20.100000000000001" customHeight="1">
      <c r="A203" s="24"/>
    </row>
    <row r="204" spans="1:3" ht="20.100000000000001" customHeight="1">
      <c r="A204" s="24"/>
    </row>
    <row r="205" spans="1:3" ht="20.100000000000001" customHeight="1" thickBot="1">
      <c r="A205" s="24" t="s">
        <v>18</v>
      </c>
      <c r="C205" s="27"/>
    </row>
    <row r="206" spans="1:3" ht="20.100000000000001" customHeight="1">
      <c r="A206" s="24"/>
    </row>
    <row r="207" spans="1:3" ht="20.100000000000001" customHeight="1">
      <c r="A207" s="24"/>
    </row>
    <row r="208" spans="1:3" ht="20.100000000000001" customHeight="1" thickBot="1">
      <c r="A208" s="24" t="s">
        <v>19</v>
      </c>
      <c r="C208" s="27"/>
    </row>
    <row r="212" spans="2:4" ht="20.100000000000001" customHeight="1">
      <c r="B212" s="6"/>
      <c r="C212" s="6"/>
      <c r="D212" s="6"/>
    </row>
    <row r="213" spans="2:4" ht="20.100000000000001" customHeight="1">
      <c r="B213" s="6"/>
      <c r="C213" s="6"/>
      <c r="D213" s="6"/>
    </row>
    <row r="214" spans="2:4" ht="20.100000000000001" customHeight="1">
      <c r="B214" s="6"/>
      <c r="C214" s="6"/>
      <c r="D214" s="6"/>
    </row>
    <row r="215" spans="2:4" ht="20.100000000000001" customHeight="1">
      <c r="B215" s="6"/>
      <c r="C215" s="6"/>
      <c r="D215" s="6"/>
    </row>
    <row r="216" spans="2:4" ht="20.100000000000001" customHeight="1">
      <c r="B216" s="6"/>
      <c r="C216" s="6"/>
      <c r="D216" s="6"/>
    </row>
    <row r="217" spans="2:4" ht="20.100000000000001" customHeight="1">
      <c r="B217" s="6"/>
      <c r="C217" s="6"/>
      <c r="D217" s="6"/>
    </row>
    <row r="218" spans="2:4" ht="20.100000000000001" customHeight="1">
      <c r="B218" s="6"/>
      <c r="C218" s="6"/>
      <c r="D218" s="6"/>
    </row>
    <row r="219" spans="2:4" ht="20.100000000000001" customHeight="1">
      <c r="B219" s="6"/>
      <c r="C219" s="6"/>
      <c r="D219" s="6"/>
    </row>
    <row r="220" spans="2:4" ht="20.100000000000001" customHeight="1">
      <c r="B220" s="6"/>
      <c r="C220" s="6"/>
      <c r="D220" s="6"/>
    </row>
    <row r="221" spans="2:4" ht="20.100000000000001" customHeight="1">
      <c r="B221" s="6"/>
      <c r="C221" s="6"/>
      <c r="D221" s="6"/>
    </row>
    <row r="222" spans="2:4" ht="20.100000000000001" customHeight="1">
      <c r="B222" s="6"/>
      <c r="C222" s="6"/>
      <c r="D222" s="6"/>
    </row>
    <row r="223" spans="2:4" ht="20.100000000000001" customHeight="1">
      <c r="B223" s="6"/>
      <c r="C223" s="6"/>
      <c r="D223" s="6"/>
    </row>
    <row r="224" spans="2:4" ht="20.100000000000001" customHeight="1">
      <c r="B224" s="6"/>
      <c r="C224" s="6"/>
      <c r="D224" s="6"/>
    </row>
    <row r="225" spans="2:4" ht="20.100000000000001" customHeight="1">
      <c r="B225" s="6"/>
      <c r="C225" s="6"/>
      <c r="D225" s="6"/>
    </row>
    <row r="226" spans="2:4" ht="20.100000000000001" customHeight="1">
      <c r="B226" s="6"/>
      <c r="C226" s="6"/>
      <c r="D226" s="6"/>
    </row>
    <row r="227" spans="2:4" ht="20.100000000000001" customHeight="1">
      <c r="B227" s="6"/>
      <c r="C227" s="6"/>
      <c r="D227" s="6"/>
    </row>
    <row r="228" spans="2:4" ht="20.100000000000001" customHeight="1">
      <c r="B228" s="6"/>
      <c r="C228" s="6"/>
      <c r="D228" s="6"/>
    </row>
    <row r="229" spans="2:4" ht="20.100000000000001" customHeight="1">
      <c r="B229" s="6"/>
      <c r="C229" s="6"/>
      <c r="D229" s="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FD55-E8E1-4EA0-BC1C-57CE844A1642}">
  <dimension ref="A1:N63"/>
  <sheetViews>
    <sheetView view="pageBreakPreview" zoomScale="60" zoomScaleNormal="100" workbookViewId="0">
      <selection activeCell="C29" sqref="C29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7" t="s">
        <v>25</v>
      </c>
      <c r="D2" s="93" t="s">
        <v>24</v>
      </c>
      <c r="E2" s="9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8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5" t="s">
        <v>26</v>
      </c>
      <c r="D4" s="99" t="s">
        <v>28</v>
      </c>
      <c r="E4" s="100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6"/>
      <c r="D5" s="101" t="s">
        <v>29</v>
      </c>
      <c r="E5" s="102"/>
      <c r="F5" s="4"/>
      <c r="G5" s="4"/>
      <c r="H5" s="4"/>
      <c r="I5" s="4"/>
      <c r="J5" s="4"/>
      <c r="K5" s="4"/>
      <c r="L5" s="92"/>
      <c r="M5" s="92"/>
      <c r="N5" s="6"/>
    </row>
    <row r="6" spans="1:14" ht="20.100000000000001" customHeight="1">
      <c r="A6" s="7"/>
      <c r="B6" s="7"/>
      <c r="C6" s="7"/>
      <c r="D6" s="7"/>
      <c r="E6" s="7"/>
      <c r="L6" s="92"/>
      <c r="M6" s="92"/>
    </row>
    <row r="7" spans="1:14" ht="20.100000000000001" customHeight="1">
      <c r="A7" s="8" t="s">
        <v>0</v>
      </c>
      <c r="B7" s="8"/>
      <c r="C7" s="9">
        <f ca="1">NOW()</f>
        <v>45330.488807638889</v>
      </c>
      <c r="D7" s="8" t="s">
        <v>1</v>
      </c>
      <c r="E7" s="34">
        <v>20240200196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0" t="s">
        <v>22</v>
      </c>
      <c r="B11" s="91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45330</v>
      </c>
      <c r="D15" s="12" t="s">
        <v>7</v>
      </c>
      <c r="E15" s="13" t="s">
        <v>47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223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104" t="s">
        <v>344</v>
      </c>
      <c r="B24" s="104" t="s">
        <v>345</v>
      </c>
      <c r="C24" s="103" t="s">
        <v>346</v>
      </c>
      <c r="D24" s="70">
        <v>1</v>
      </c>
      <c r="E24" s="57"/>
      <c r="F24" s="43">
        <v>720</v>
      </c>
      <c r="G24" s="63">
        <f t="shared" ref="G24" si="0">D24*F24</f>
        <v>720</v>
      </c>
      <c r="L24" s="16"/>
      <c r="M24" s="16"/>
    </row>
    <row r="25" spans="1:13" ht="20.100000000000001" customHeight="1">
      <c r="B25" s="49"/>
      <c r="C25" s="77"/>
      <c r="D25" s="50"/>
      <c r="F25" s="44" t="s">
        <v>33</v>
      </c>
      <c r="G25" s="45">
        <f>SUM(G24:G24)</f>
        <v>720</v>
      </c>
    </row>
    <row r="26" spans="1:13" ht="20.100000000000001" customHeight="1">
      <c r="B26" s="49"/>
      <c r="C26" s="77"/>
      <c r="D26" s="51"/>
      <c r="F26" s="44" t="s">
        <v>34</v>
      </c>
      <c r="G26" s="45">
        <f>G25*0.12</f>
        <v>86.399999999999991</v>
      </c>
    </row>
    <row r="27" spans="1:13" ht="20.100000000000001" customHeight="1">
      <c r="B27" s="49"/>
      <c r="C27" s="77"/>
      <c r="D27" s="50"/>
      <c r="F27" s="44" t="s">
        <v>35</v>
      </c>
      <c r="G27" s="45">
        <f>SUM(G25:G26)</f>
        <v>806.4</v>
      </c>
    </row>
    <row r="30" spans="1:13" ht="20.100000000000001" customHeight="1" thickBot="1">
      <c r="A30" s="24" t="s">
        <v>15</v>
      </c>
      <c r="B30" s="39"/>
      <c r="C30" s="41"/>
    </row>
    <row r="31" spans="1:13" ht="20.100000000000001" customHeight="1">
      <c r="A31" s="24"/>
      <c r="B31" s="39"/>
      <c r="C31" s="40"/>
    </row>
    <row r="32" spans="1:13" ht="20.100000000000001" customHeight="1">
      <c r="A32" s="24"/>
      <c r="B32" s="23"/>
      <c r="C32" s="23"/>
    </row>
    <row r="33" spans="1:4" ht="20.100000000000001" customHeight="1" thickBot="1">
      <c r="A33" s="24" t="s">
        <v>16</v>
      </c>
      <c r="B33" s="23"/>
      <c r="C33" s="25"/>
    </row>
    <row r="34" spans="1:4" ht="20.100000000000001" customHeight="1">
      <c r="A34" s="24"/>
      <c r="B34" s="23"/>
      <c r="C34" s="23"/>
    </row>
    <row r="35" spans="1:4" ht="20.100000000000001" customHeight="1">
      <c r="A35" s="24"/>
    </row>
    <row r="36" spans="1:4" ht="20.100000000000001" customHeight="1" thickBot="1">
      <c r="A36" s="24" t="s">
        <v>17</v>
      </c>
      <c r="C36" s="27"/>
    </row>
    <row r="37" spans="1:4" ht="20.100000000000001" customHeight="1">
      <c r="A37" s="24"/>
    </row>
    <row r="38" spans="1:4" ht="20.100000000000001" customHeight="1">
      <c r="A38" s="24"/>
    </row>
    <row r="39" spans="1:4" ht="20.100000000000001" customHeight="1" thickBot="1">
      <c r="A39" s="24" t="s">
        <v>18</v>
      </c>
      <c r="C39" s="27"/>
    </row>
    <row r="40" spans="1:4" ht="20.100000000000001" customHeight="1">
      <c r="A40" s="24"/>
    </row>
    <row r="41" spans="1:4" ht="20.100000000000001" customHeight="1">
      <c r="A41" s="24"/>
    </row>
    <row r="42" spans="1:4" ht="20.100000000000001" customHeight="1" thickBot="1">
      <c r="A42" s="24" t="s">
        <v>19</v>
      </c>
      <c r="C42" s="27"/>
    </row>
    <row r="46" spans="1:4" ht="20.100000000000001" customHeight="1">
      <c r="B46" s="6"/>
      <c r="C46" s="6"/>
      <c r="D46" s="6"/>
    </row>
    <row r="47" spans="1:4" ht="20.100000000000001" customHeight="1">
      <c r="B47" s="6"/>
      <c r="C47" s="6"/>
      <c r="D47" s="6"/>
    </row>
    <row r="48" spans="1:4" ht="20.100000000000001" customHeight="1">
      <c r="B48" s="6"/>
      <c r="C48" s="6"/>
      <c r="D48" s="6"/>
    </row>
    <row r="49" spans="2:4" ht="20.100000000000001" customHeight="1">
      <c r="B49" s="6"/>
      <c r="C49" s="6"/>
      <c r="D49" s="6"/>
    </row>
    <row r="50" spans="2:4" ht="20.100000000000001" customHeight="1">
      <c r="B50" s="6"/>
      <c r="C50" s="6"/>
      <c r="D50" s="6"/>
    </row>
    <row r="51" spans="2:4" ht="20.100000000000001" customHeight="1">
      <c r="B51" s="6"/>
      <c r="C51" s="6"/>
      <c r="D51" s="6"/>
    </row>
    <row r="52" spans="2:4" ht="20.100000000000001" customHeight="1">
      <c r="B52" s="6"/>
      <c r="C52" s="6"/>
      <c r="D52" s="6"/>
    </row>
    <row r="53" spans="2:4" ht="20.100000000000001" customHeight="1">
      <c r="B53" s="6"/>
      <c r="C53" s="6"/>
      <c r="D53" s="6"/>
    </row>
    <row r="54" spans="2:4" ht="20.100000000000001" customHeight="1">
      <c r="B54" s="6"/>
      <c r="C54" s="6"/>
      <c r="D54" s="6"/>
    </row>
    <row r="55" spans="2:4" ht="20.100000000000001" customHeight="1">
      <c r="B55" s="6"/>
      <c r="C55" s="6"/>
      <c r="D55" s="6"/>
    </row>
    <row r="56" spans="2:4" ht="20.100000000000001" customHeight="1">
      <c r="B56" s="6"/>
      <c r="C56" s="6"/>
      <c r="D56" s="6"/>
    </row>
    <row r="57" spans="2:4" ht="20.100000000000001" customHeight="1">
      <c r="B57" s="6"/>
      <c r="C57" s="6"/>
      <c r="D57" s="6"/>
    </row>
    <row r="58" spans="2:4" ht="20.100000000000001" customHeight="1">
      <c r="B58" s="6"/>
      <c r="C58" s="6"/>
      <c r="D58" s="6"/>
    </row>
    <row r="59" spans="2:4" ht="20.100000000000001" customHeight="1">
      <c r="B59" s="6"/>
      <c r="C59" s="6"/>
      <c r="D59" s="6"/>
    </row>
    <row r="60" spans="2:4" ht="20.100000000000001" customHeight="1">
      <c r="B60" s="6"/>
      <c r="C60" s="6"/>
      <c r="D60" s="6"/>
    </row>
    <row r="61" spans="2:4" ht="20.100000000000001" customHeight="1">
      <c r="B61" s="6"/>
      <c r="C61" s="6"/>
      <c r="D61" s="6"/>
    </row>
    <row r="62" spans="2:4" ht="20.100000000000001" customHeight="1">
      <c r="B62" s="6"/>
      <c r="C62" s="6"/>
      <c r="D62" s="6"/>
    </row>
    <row r="63" spans="2:4" ht="20.100000000000001" customHeight="1">
      <c r="B63" s="6"/>
      <c r="C63" s="6"/>
      <c r="D63" s="6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2024-02-08T16:44:10Z</cp:lastPrinted>
  <dcterms:created xsi:type="dcterms:W3CDTF">2023-01-26T13:28:36Z</dcterms:created>
  <dcterms:modified xsi:type="dcterms:W3CDTF">2024-02-08T17:07:35Z</dcterms:modified>
</cp:coreProperties>
</file>