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93BB27A4-7C0D-4460-BC8A-0867758FBAAD}" xr6:coauthVersionLast="47" xr6:coauthVersionMax="47" xr10:uidLastSave="{00000000-0000-0000-0000-000000000000}"/>
  <bookViews>
    <workbookView xWindow="-120" yWindow="-120" windowWidth="24240" windowHeight="13140" xr2:uid="{9802B96C-026B-4CD7-B0C9-AABA446662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54" i="1" l="1"/>
  <c r="G24" i="1" l="1"/>
  <c r="G26" i="1"/>
  <c r="G27" i="1" l="1"/>
  <c r="B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CE5DF11-682C-4E6E-8A65-DC9AB1B02D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6173663-F816-448D-8747-AB3F2F28B1F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CD049FE-DC58-4C3D-A4B8-7C7733F64A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2F0C6A0-7684-426B-A92A-41C7A76D46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<sst xmlns="http://schemas.openxmlformats.org/spreadsheetml/2006/main" count="78" uniqueCount="76">
  <si>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</si>
  <si>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</si>
  <si>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</si>
  <si>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</si>
  <si>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</si>
  <si>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</si>
  <si>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</si>
  <si>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</si>
  <si>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</si>
  <si>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</si>
  <si>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</si>
  <si>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</si>
  <si>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</si>
  <si>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</si>
  <si>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</si>
  <si>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</si>
  <si>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</si>
  <si>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</si>
  <si>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</si>
  <si>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</si>
  <si>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</si>
  <si>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</si>
  <si>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</si>
  <si>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INSTRUMENTAL MINIBASICO MANO ARIX # 2</t>
  </si>
  <si>
    <t>CANTIDAD</t>
  </si>
  <si>
    <t>DESCRIPCION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</si>
  <si>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</si>
  <si>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</si>
  <si>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</si>
  <si>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</si>
  <si>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</si>
  <si>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</si>
  <si>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</si>
  <si>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</si>
  <si>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</si>
  <si>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</si>
  <si>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</si>
  <si>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</si>
  <si>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</si>
  <si>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</si>
  <si>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</si>
  <si>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PRECIO UNITARIO</t>
  </si>
  <si>
    <t>PRECIO TOTAL</t>
  </si>
  <si>
    <t>S60103</t>
  </si>
  <si>
    <t xml:space="preserve">EQUIPO DE AMPUTACION </t>
  </si>
  <si>
    <t>Subtotal</t>
  </si>
  <si>
    <t>12% IVA</t>
  </si>
  <si>
    <t>Total</t>
  </si>
  <si>
    <t>LOTE</t>
  </si>
  <si>
    <t>CLINICA UEES</t>
  </si>
  <si>
    <t>0990050368001</t>
  </si>
  <si>
    <t>URBANIZACION TORNERO 3MZ6 SOLAR 15-16-17</t>
  </si>
  <si>
    <t>MOTOR RIGS # 1</t>
  </si>
  <si>
    <t>ADAPTADORES ANCLAJE RAPIDO</t>
  </si>
  <si>
    <t>LLAVE JACOBS</t>
  </si>
  <si>
    <t>HOJAS MINI SIERRA</t>
  </si>
  <si>
    <t>BATERIAS RIGS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</si>
  <si>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</si>
  <si>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</si>
  <si>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</si>
  <si>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</si>
  <si>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</si>
  <si>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</si>
  <si>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</si>
  <si>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</si>
  <si>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</si>
  <si>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</si>
  <si>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</si>
  <si>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</si>
  <si>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</si>
  <si>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</si>
  <si>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VERSION: 01</t>
  </si>
  <si>
    <t>Fecha de elaboración: 22/02/2023</t>
  </si>
  <si>
    <t>Vigente hasta: 22/02/2026</t>
  </si>
  <si>
    <t>7:00AM</t>
  </si>
  <si>
    <t>DR.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</si>
</sst>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7" formatCode="_-[$$-240A]\ * #,##0.00_-;\-[$$-240A]\ * #,##0.00_-;_-[$$-240A]\ * &quot;-&quot;??_-;_-@_-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3"/>
      <color indexed="81"/>
      <name val="Tahoma"/>
      <family val="2"/>
    </font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5" fillId="0" borderId="0" xfId="0" applyFont="1"/>
    <xf numFmtId="0" fontId="0" fillId="0" borderId="2" xfId="0" applyBorder="1" applyAlignment="1">
      <alignment horizontal="center"/>
    </xf>
    <xf numFmtId="0" fontId="4" fillId="0" borderId="6" xfId="2" applyFont="1" applyBorder="1"/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8" xfId="0" applyNumberFormat="1" applyFont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9" fillId="0" borderId="8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0" fontId="9" fillId="0" borderId="8" xfId="0" applyFont="1" applyBorder="1" applyAlignment="1">
      <alignment vertical="center" wrapText="1"/>
    </xf>
    <xf numFmtId="20" fontId="9" fillId="0" borderId="8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left"/>
    </xf>
    <xf numFmtId="0" fontId="19" fillId="0" borderId="8" xfId="0" applyFont="1" applyBorder="1" applyAlignment="1">
      <alignment horizontal="center"/>
    </xf>
    <xf numFmtId="0" fontId="22" fillId="5" borderId="8" xfId="0" applyFont="1" applyFill="1" applyBorder="1" applyAlignment="1" applyProtection="1">
      <alignment horizontal="center" vertical="center" wrapText="1" readingOrder="1"/>
      <protection locked="0"/>
    </xf>
    <xf numFmtId="0" fontId="5" fillId="0" borderId="8" xfId="0" applyFont="1" applyBorder="1"/>
    <xf numFmtId="0" fontId="1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17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right"/>
    </xf>
    <xf numFmtId="44" fontId="13" fillId="0" borderId="8" xfId="1" applyFont="1" applyBorder="1"/>
    <xf numFmtId="167" fontId="17" fillId="0" borderId="8" xfId="0" applyNumberFormat="1" applyFont="1" applyBorder="1"/>
    <xf numFmtId="49" fontId="9" fillId="0" borderId="8" xfId="0" applyNumberFormat="1" applyFont="1" applyBorder="1" applyAlignment="1">
      <alignment vertical="center" wrapText="1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left"/>
    </xf>
    <xf numFmtId="0" fontId="17" fillId="0" borderId="0" xfId="0" applyFont="1"/>
    <xf numFmtId="0" fontId="24" fillId="0" borderId="0" xfId="0" applyFont="1"/>
    <xf numFmtId="0" fontId="17" fillId="0" borderId="0" xfId="0" applyFont="1" applyAlignment="1">
      <alignment horizontal="center"/>
    </xf>
    <xf numFmtId="0" fontId="17" fillId="0" borderId="11" xfId="0" applyFont="1" applyBorder="1"/>
    <xf numFmtId="49" fontId="2" fillId="0" borderId="0" xfId="0" applyNumberFormat="1" applyFont="1"/>
    <xf numFmtId="49" fontId="0" fillId="0" borderId="1" xfId="0" applyNumberFormat="1" applyBorder="1"/>
    <xf numFmtId="0" fontId="13" fillId="0" borderId="1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0" fillId="0" borderId="13" xfId="0" applyNumberFormat="1" applyBorder="1"/>
    <xf numFmtId="0" fontId="0" fillId="0" borderId="14" xfId="0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6" fillId="0" borderId="12" xfId="0" applyFont="1" applyBorder="1" applyAlignment="1">
      <alignment horizontal="center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49" fontId="4" fillId="0" borderId="5" xfId="2" applyNumberFormat="1" applyFont="1" applyBorder="1"/>
    <xf numFmtId="0" fontId="6" fillId="0" borderId="7" xfId="0" applyFont="1" applyBorder="1" applyAlignment="1">
      <alignment horizontal="center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49" fontId="4" fillId="0" borderId="0" xfId="2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</cellXfs>
  <cellStyles count="3">
    <cellStyle name="Moneda" xfId="1" builtinId="4"/>
    <cellStyle name="Normal" xfId="0" builtinId="0"/>
    <cellStyle name="Normal 2" xfId="2" xr:uid="{BEF76B0F-0FA3-438A-A033-ABBADE0763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257117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42E453-F8F8-4C8A-9DCE-DD7E7A38B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49524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08D-0E0A-4CE7-95E0-25ECCEA2C1C7}">
  <dimension ref="A1:L80"/>
  <sheetViews>
    <sheetView tabSelected="1" view="pageBreakPreview" zoomScale="60" zoomScaleNormal="100" workbookViewId="0">
      <selection activeCell="E75" sqref="E75"/>
    </sheetView>
  </sheetViews>
  <sheetFormatPr baseColWidth="10" defaultColWidth="11.42578125" defaultRowHeight="30" customHeight="1" x14ac:dyDescent="0.25"/>
  <cols>
    <col min="1" max="1" width="21.42578125" style="4" customWidth="1"/>
    <col min="2" max="2" width="24.85546875" style="4" customWidth="1"/>
    <col min="3" max="3" width="66.42578125" style="4" customWidth="1"/>
    <col min="4" max="4" width="21.7109375" style="4" customWidth="1"/>
    <col min="5" max="5" width="24" style="4" customWidth="1"/>
    <col min="6" max="6" width="14.5703125" style="4" customWidth="1"/>
    <col min="7" max="7" width="18.5703125" style="4" customWidth="1"/>
    <col min="8" max="16384" width="11.42578125" style="4"/>
  </cols>
  <sheetData>
    <row r="1" spans="1:8" ht="18.75" thickBot="1" x14ac:dyDescent="0.3">
      <c r="A1" s="63"/>
      <c r="B1" s="1"/>
      <c r="C1" s="2"/>
      <c r="D1" s="2"/>
      <c r="E1" s="2"/>
      <c r="F1" s="3"/>
      <c r="G1" s="3"/>
      <c r="H1" s="3"/>
    </row>
    <row r="2" spans="1:8" ht="24" customHeight="1" thickBot="1" x14ac:dyDescent="0.3">
      <c r="A2" s="64"/>
      <c r="B2" s="5"/>
      <c r="C2" s="65" t="s">
        <v>0</v>
      </c>
      <c r="D2" s="66" t="s">
        <v>1</v>
      </c>
      <c r="E2" s="67"/>
      <c r="F2" s="3"/>
      <c r="G2" s="3"/>
      <c r="H2" s="3"/>
    </row>
    <row r="3" spans="1:8" ht="24" customHeight="1" thickBot="1" x14ac:dyDescent="0.3">
      <c r="A3" s="68"/>
      <c r="B3" s="69"/>
      <c r="C3" s="70"/>
      <c r="D3" s="71" t="s">
        <v>71</v>
      </c>
      <c r="E3" s="72"/>
      <c r="F3" s="7"/>
      <c r="G3" s="7"/>
      <c r="H3" s="7"/>
    </row>
    <row r="4" spans="1:8" ht="18.75" thickBot="1" x14ac:dyDescent="0.3">
      <c r="A4" s="68"/>
      <c r="B4" s="69"/>
      <c r="C4" s="73" t="s">
        <v>2</v>
      </c>
      <c r="D4" s="74" t="s">
        <v>72</v>
      </c>
      <c r="E4" s="75"/>
    </row>
    <row r="5" spans="1:8" ht="18.75" thickBot="1" x14ac:dyDescent="0.3">
      <c r="A5" s="76"/>
      <c r="B5" s="6"/>
      <c r="C5" s="77"/>
      <c r="D5" s="78" t="s">
        <v>73</v>
      </c>
      <c r="E5" s="79"/>
      <c r="F5" s="11"/>
      <c r="G5" s="11"/>
      <c r="H5" s="11"/>
    </row>
    <row r="6" spans="1:8" ht="18" x14ac:dyDescent="0.25">
      <c r="A6" s="80"/>
      <c r="B6" s="3"/>
      <c r="C6" s="3"/>
      <c r="D6" s="3"/>
      <c r="E6" s="3"/>
      <c r="F6" s="13"/>
      <c r="G6" s="13"/>
      <c r="H6" s="13"/>
    </row>
    <row r="7" spans="1:8" ht="18" x14ac:dyDescent="0.25">
      <c r="A7" s="81" t="s">
        <v>3</v>
      </c>
      <c r="B7" s="8"/>
      <c r="C7" s="9">
        <f ca="1">NOW()</f>
        <v>45331.846440162037</v>
      </c>
      <c r="D7" s="8" t="s">
        <v>4</v>
      </c>
      <c r="E7" s="10">
        <v>20240200209</v>
      </c>
      <c r="F7" s="13"/>
      <c r="G7" s="13"/>
      <c r="H7" s="13"/>
    </row>
    <row r="8" spans="1:8" ht="18" x14ac:dyDescent="0.25">
      <c r="A8" s="82"/>
      <c r="B8" s="12"/>
      <c r="C8" s="12"/>
      <c r="D8" s="12"/>
      <c r="E8" s="12"/>
      <c r="F8" s="13"/>
      <c r="G8" s="13"/>
      <c r="H8" s="13"/>
    </row>
    <row r="9" spans="1:8" ht="18" x14ac:dyDescent="0.25">
      <c r="A9" s="81" t="s">
        <v>5</v>
      </c>
      <c r="B9" s="8"/>
      <c r="C9" s="14" t="s">
        <v>49</v>
      </c>
      <c r="D9" s="15" t="s">
        <v>6</v>
      </c>
      <c r="E9" s="52" t="s">
        <v>50</v>
      </c>
      <c r="F9" s="13"/>
      <c r="G9" s="13"/>
      <c r="H9" s="13"/>
    </row>
    <row r="10" spans="1:8" ht="18" x14ac:dyDescent="0.25">
      <c r="A10" s="82"/>
      <c r="B10" s="12"/>
      <c r="C10" s="12"/>
      <c r="D10" s="12"/>
      <c r="E10" s="12"/>
      <c r="F10" s="13"/>
      <c r="G10" s="13"/>
      <c r="H10" s="13"/>
    </row>
    <row r="11" spans="1:8" ht="18" x14ac:dyDescent="0.25">
      <c r="A11" s="16" t="s">
        <v>7</v>
      </c>
      <c r="B11" s="17"/>
      <c r="C11" s="14" t="s">
        <v>49</v>
      </c>
      <c r="D11" s="15" t="s">
        <v>8</v>
      </c>
      <c r="E11" s="18" t="s">
        <v>9</v>
      </c>
      <c r="F11" s="11"/>
      <c r="G11" s="11"/>
      <c r="H11" s="11"/>
    </row>
    <row r="12" spans="1:8" ht="18" x14ac:dyDescent="0.25">
      <c r="A12" s="82"/>
      <c r="B12" s="12"/>
      <c r="C12" s="12"/>
      <c r="D12" s="12"/>
      <c r="E12" s="12"/>
      <c r="F12" s="13"/>
      <c r="G12" s="13"/>
      <c r="H12" s="13"/>
    </row>
    <row r="13" spans="1:8" ht="31.5" x14ac:dyDescent="0.25">
      <c r="A13" s="81" t="s">
        <v>10</v>
      </c>
      <c r="B13" s="8"/>
      <c r="C13" s="19" t="s">
        <v>51</v>
      </c>
      <c r="D13" s="15" t="s">
        <v>11</v>
      </c>
      <c r="E13" s="14" t="s">
        <v>12</v>
      </c>
      <c r="F13" s="13"/>
      <c r="G13" s="13"/>
      <c r="H13" s="13"/>
    </row>
    <row r="14" spans="1:8" ht="18" x14ac:dyDescent="0.25">
      <c r="A14" s="82"/>
      <c r="B14" s="12"/>
      <c r="C14" s="12"/>
      <c r="D14" s="12"/>
      <c r="E14" s="12"/>
      <c r="F14" s="13"/>
      <c r="G14" s="13"/>
      <c r="H14" s="13"/>
    </row>
    <row r="15" spans="1:8" ht="18" x14ac:dyDescent="0.25">
      <c r="A15" s="81" t="s">
        <v>13</v>
      </c>
      <c r="B15" s="8"/>
      <c r="C15" s="9">
        <v>45332</v>
      </c>
      <c r="D15" s="15" t="s">
        <v>14</v>
      </c>
      <c r="E15" s="20" t="s">
        <v>74</v>
      </c>
      <c r="F15" s="11"/>
      <c r="G15" s="11"/>
      <c r="H15" s="11"/>
    </row>
    <row r="16" spans="1:8" ht="18" x14ac:dyDescent="0.25">
      <c r="A16" s="82"/>
      <c r="B16" s="12"/>
      <c r="C16" s="12"/>
      <c r="D16" s="12"/>
      <c r="E16" s="12"/>
      <c r="F16" s="13"/>
      <c r="G16" s="13"/>
      <c r="H16" s="13"/>
    </row>
    <row r="17" spans="1:12" ht="18" x14ac:dyDescent="0.25">
      <c r="A17" s="81" t="s">
        <v>15</v>
      </c>
      <c r="B17" s="8"/>
      <c r="C17" s="14" t="s">
        <v>75</v>
      </c>
      <c r="D17" s="21"/>
      <c r="E17" s="22"/>
      <c r="F17" s="11"/>
      <c r="G17" s="11"/>
      <c r="H17" s="11"/>
    </row>
    <row r="18" spans="1:12" ht="18" x14ac:dyDescent="0.25">
      <c r="A18" s="82"/>
      <c r="B18" s="12"/>
      <c r="C18" s="12"/>
      <c r="D18" s="12"/>
      <c r="E18" s="12"/>
      <c r="F18" s="13"/>
      <c r="G18" s="13"/>
      <c r="H18" s="13"/>
    </row>
    <row r="19" spans="1:12" ht="18" x14ac:dyDescent="0.25">
      <c r="A19" s="81" t="s">
        <v>16</v>
      </c>
      <c r="B19" s="8"/>
      <c r="C19" s="14"/>
      <c r="D19" s="15" t="s">
        <v>17</v>
      </c>
      <c r="E19" s="20"/>
      <c r="F19" s="11"/>
      <c r="G19" s="11"/>
      <c r="H19" s="11"/>
    </row>
    <row r="20" spans="1:12" ht="18" x14ac:dyDescent="0.25">
      <c r="A20" s="82"/>
      <c r="B20" s="12"/>
      <c r="C20" s="12"/>
      <c r="D20" s="12"/>
      <c r="E20" s="12"/>
      <c r="F20" s="11"/>
      <c r="G20" s="11"/>
      <c r="H20" s="11"/>
    </row>
    <row r="21" spans="1:12" ht="18" x14ac:dyDescent="0.25">
      <c r="A21" s="81" t="s">
        <v>18</v>
      </c>
      <c r="B21" s="8"/>
      <c r="C21" s="23"/>
      <c r="D21" s="24"/>
      <c r="E21" s="25"/>
      <c r="F21" s="11"/>
      <c r="G21" s="11"/>
      <c r="H21" s="11"/>
    </row>
    <row r="22" spans="1:12" ht="18" x14ac:dyDescent="0.25">
      <c r="A22" s="28"/>
      <c r="B22" s="28"/>
      <c r="C22" s="28"/>
      <c r="D22" s="28"/>
      <c r="E22" s="28"/>
      <c r="F22" s="29"/>
      <c r="G22" s="29"/>
      <c r="H22" s="11"/>
    </row>
    <row r="23" spans="1:12" s="32" customFormat="1" ht="36" x14ac:dyDescent="0.25">
      <c r="A23" s="30" t="s">
        <v>19</v>
      </c>
      <c r="B23" s="31" t="s">
        <v>48</v>
      </c>
      <c r="C23" s="31" t="s">
        <v>20</v>
      </c>
      <c r="D23" s="31" t="s">
        <v>21</v>
      </c>
      <c r="E23" s="31" t="s">
        <v>22</v>
      </c>
      <c r="F23" s="44" t="s">
        <v>41</v>
      </c>
      <c r="G23" s="44" t="s">
        <v>42</v>
      </c>
      <c r="K23" s="33"/>
      <c r="L23" s="33"/>
    </row>
    <row r="24" spans="1:12" ht="18" x14ac:dyDescent="0.25">
      <c r="A24" s="47" t="s">
        <v>43</v>
      </c>
      <c r="B24" s="46"/>
      <c r="C24" s="48" t="s">
        <v>44</v>
      </c>
      <c r="D24" s="47">
        <v>1</v>
      </c>
      <c r="E24" s="45"/>
      <c r="F24" s="51">
        <v>80</v>
      </c>
      <c r="G24" s="51">
        <f t="shared" ref="G24" si="0">D24*F24</f>
        <v>80</v>
      </c>
    </row>
    <row r="25" spans="1:12" ht="18" x14ac:dyDescent="0.25">
      <c r="B25" s="34"/>
      <c r="C25" s="34"/>
      <c r="F25" s="49" t="s">
        <v>45</v>
      </c>
      <c r="G25" s="50">
        <v>80</v>
      </c>
    </row>
    <row r="26" spans="1:12" ht="18" x14ac:dyDescent="0.25">
      <c r="B26" s="34"/>
      <c r="C26" s="34"/>
      <c r="F26" s="49" t="s">
        <v>46</v>
      </c>
      <c r="G26" s="50">
        <f>G25*0.12</f>
        <v>9.6</v>
      </c>
    </row>
    <row r="27" spans="1:12" ht="18" x14ac:dyDescent="0.25">
      <c r="B27" s="34"/>
      <c r="C27" s="34"/>
      <c r="F27" s="49" t="s">
        <v>47</v>
      </c>
      <c r="G27" s="50">
        <f>SUM(G25:G26)</f>
        <v>89.6</v>
      </c>
    </row>
    <row r="28" spans="1:12" ht="18" x14ac:dyDescent="0.25">
      <c r="B28" s="34"/>
      <c r="C28" s="34"/>
    </row>
    <row r="29" spans="1:12" ht="18" x14ac:dyDescent="0.25">
      <c r="B29" s="34"/>
      <c r="C29" s="34"/>
    </row>
    <row r="30" spans="1:12" ht="18" x14ac:dyDescent="0.25">
      <c r="B30" s="35"/>
      <c r="C30" s="36" t="s">
        <v>23</v>
      </c>
    </row>
    <row r="31" spans="1:12" ht="18" x14ac:dyDescent="0.25">
      <c r="B31" s="36" t="s">
        <v>24</v>
      </c>
      <c r="C31" s="36" t="s">
        <v>25</v>
      </c>
    </row>
    <row r="32" spans="1:12" ht="18" x14ac:dyDescent="0.25">
      <c r="B32" s="37">
        <v>2</v>
      </c>
      <c r="C32" s="38" t="s">
        <v>26</v>
      </c>
    </row>
    <row r="33" spans="2:3" ht="18" x14ac:dyDescent="0.25">
      <c r="B33" s="37">
        <v>2</v>
      </c>
      <c r="C33" s="38" t="s">
        <v>27</v>
      </c>
    </row>
    <row r="34" spans="2:3" ht="18" x14ac:dyDescent="0.25">
      <c r="B34" s="37">
        <v>3</v>
      </c>
      <c r="C34" s="38" t="s">
        <v>28</v>
      </c>
    </row>
    <row r="35" spans="2:3" ht="18" x14ac:dyDescent="0.25">
      <c r="B35" s="37">
        <v>1</v>
      </c>
      <c r="C35" s="38" t="s">
        <v>29</v>
      </c>
    </row>
    <row r="36" spans="2:3" ht="18" x14ac:dyDescent="0.25">
      <c r="B36" s="37">
        <v>1</v>
      </c>
      <c r="C36" s="38" t="s">
        <v>30</v>
      </c>
    </row>
    <row r="37" spans="2:3" ht="18" x14ac:dyDescent="0.25">
      <c r="B37" s="37">
        <v>2</v>
      </c>
      <c r="C37" s="38" t="s">
        <v>31</v>
      </c>
    </row>
    <row r="38" spans="2:3" ht="18" x14ac:dyDescent="0.25">
      <c r="B38" s="39">
        <v>1</v>
      </c>
      <c r="C38" s="40" t="s">
        <v>32</v>
      </c>
    </row>
    <row r="39" spans="2:3" ht="18" x14ac:dyDescent="0.25">
      <c r="B39" s="41">
        <v>1</v>
      </c>
      <c r="C39" s="42" t="s">
        <v>33</v>
      </c>
    </row>
    <row r="40" spans="2:3" ht="18" x14ac:dyDescent="0.25">
      <c r="B40" s="41">
        <v>1</v>
      </c>
      <c r="C40" s="42" t="s">
        <v>34</v>
      </c>
    </row>
    <row r="41" spans="2:3" ht="18" x14ac:dyDescent="0.25">
      <c r="B41" s="41">
        <v>1</v>
      </c>
      <c r="C41" s="42" t="s">
        <v>35</v>
      </c>
    </row>
    <row r="42" spans="2:3" ht="18" x14ac:dyDescent="0.25">
      <c r="B42" s="37">
        <v>1</v>
      </c>
      <c r="C42" s="38" t="s">
        <v>36</v>
      </c>
    </row>
    <row r="43" spans="2:3" ht="18" x14ac:dyDescent="0.25">
      <c r="B43" s="39">
        <v>2</v>
      </c>
      <c r="C43" s="40" t="s">
        <v>37</v>
      </c>
    </row>
    <row r="44" spans="2:3" ht="18" x14ac:dyDescent="0.25">
      <c r="B44" s="39">
        <v>1</v>
      </c>
      <c r="C44" s="40" t="s">
        <v>38</v>
      </c>
    </row>
    <row r="45" spans="2:3" ht="18" x14ac:dyDescent="0.25">
      <c r="B45" s="39">
        <v>1</v>
      </c>
      <c r="C45" s="40" t="s">
        <v>39</v>
      </c>
    </row>
    <row r="46" spans="2:3" ht="18" x14ac:dyDescent="0.25">
      <c r="B46" s="39">
        <v>1</v>
      </c>
      <c r="C46" s="40" t="s">
        <v>40</v>
      </c>
    </row>
    <row r="47" spans="2:3" ht="30" customHeight="1" x14ac:dyDescent="0.25">
      <c r="B47" s="43">
        <f>SUM(B32:B46)</f>
        <v>21</v>
      </c>
      <c r="C47" s="40"/>
    </row>
    <row r="49" spans="2:3" ht="21.75" customHeight="1" x14ac:dyDescent="0.25">
      <c r="B49" s="53">
        <v>1</v>
      </c>
      <c r="C49" s="54" t="s">
        <v>52</v>
      </c>
    </row>
    <row r="50" spans="2:3" ht="20.25" customHeight="1" x14ac:dyDescent="0.25">
      <c r="B50" s="53">
        <v>4</v>
      </c>
      <c r="C50" s="54" t="s">
        <v>55</v>
      </c>
    </row>
    <row r="51" spans="2:3" ht="19.5" customHeight="1" x14ac:dyDescent="0.25">
      <c r="B51" s="53">
        <v>4</v>
      </c>
      <c r="C51" s="54" t="s">
        <v>53</v>
      </c>
    </row>
    <row r="52" spans="2:3" ht="19.5" customHeight="1" x14ac:dyDescent="0.25">
      <c r="B52" s="53">
        <v>1</v>
      </c>
      <c r="C52" s="54" t="s">
        <v>54</v>
      </c>
    </row>
    <row r="53" spans="2:3" ht="18" customHeight="1" x14ac:dyDescent="0.25">
      <c r="B53" s="53">
        <v>2</v>
      </c>
      <c r="C53" s="54" t="s">
        <v>56</v>
      </c>
    </row>
    <row r="54" spans="2:3" ht="20.25" customHeight="1" x14ac:dyDescent="0.25">
      <c r="B54" s="36">
        <f>SUM(B49:B53)</f>
        <v>12</v>
      </c>
      <c r="C54" s="54"/>
    </row>
    <row r="56" spans="2:3" ht="30" customHeight="1" x14ac:dyDescent="0.25">
      <c r="B56" s="27" t="s">
        <v>57</v>
      </c>
      <c r="C56" s="55" t="s">
        <v>58</v>
      </c>
    </row>
    <row r="57" spans="2:3" ht="30" customHeight="1" x14ac:dyDescent="0.25">
      <c r="B57" s="56"/>
      <c r="C57" s="55" t="s">
        <v>59</v>
      </c>
    </row>
    <row r="58" spans="2:3" ht="30" customHeight="1" x14ac:dyDescent="0.25">
      <c r="B58" s="56"/>
      <c r="C58" s="55" t="s">
        <v>60</v>
      </c>
    </row>
    <row r="59" spans="2:3" ht="30" customHeight="1" x14ac:dyDescent="0.25">
      <c r="B59" s="56"/>
      <c r="C59" s="55" t="s">
        <v>61</v>
      </c>
    </row>
    <row r="60" spans="2:3" ht="30" customHeight="1" x14ac:dyDescent="0.25">
      <c r="B60" s="56"/>
      <c r="C60" s="55" t="s">
        <v>62</v>
      </c>
    </row>
    <row r="61" spans="2:3" ht="30" customHeight="1" x14ac:dyDescent="0.25">
      <c r="B61" s="56"/>
      <c r="C61" s="55"/>
    </row>
    <row r="62" spans="2:3" ht="30" customHeight="1" x14ac:dyDescent="0.25">
      <c r="B62" s="57" t="s">
        <v>8</v>
      </c>
      <c r="C62" s="58" t="s">
        <v>63</v>
      </c>
    </row>
    <row r="63" spans="2:3" ht="30" customHeight="1" x14ac:dyDescent="0.25">
      <c r="B63" s="57"/>
      <c r="C63" s="58" t="s">
        <v>64</v>
      </c>
    </row>
    <row r="64" spans="2:3" ht="30" customHeight="1" x14ac:dyDescent="0.25">
      <c r="B64" s="57"/>
      <c r="C64" s="58" t="s">
        <v>65</v>
      </c>
    </row>
    <row r="65" spans="2:3" ht="30" customHeight="1" x14ac:dyDescent="0.25">
      <c r="B65" s="59"/>
      <c r="C65" s="26"/>
    </row>
    <row r="66" spans="2:3" ht="30" customHeight="1" x14ac:dyDescent="0.25">
      <c r="B66" s="61"/>
      <c r="C66" s="61"/>
    </row>
    <row r="67" spans="2:3" ht="30" customHeight="1" x14ac:dyDescent="0.25">
      <c r="B67" s="61"/>
      <c r="C67" s="61"/>
    </row>
    <row r="68" spans="2:3" ht="30" customHeight="1" thickBot="1" x14ac:dyDescent="0.3">
      <c r="B68" s="59" t="s">
        <v>66</v>
      </c>
      <c r="C68" s="62"/>
    </row>
    <row r="69" spans="2:3" ht="30" customHeight="1" x14ac:dyDescent="0.25">
      <c r="B69" s="60"/>
      <c r="C69" s="60"/>
    </row>
    <row r="70" spans="2:3" ht="30" customHeight="1" x14ac:dyDescent="0.25">
      <c r="B70" s="60"/>
      <c r="C70" s="60"/>
    </row>
    <row r="71" spans="2:3" ht="30" customHeight="1" thickBot="1" x14ac:dyDescent="0.3">
      <c r="B71" s="59" t="s">
        <v>67</v>
      </c>
      <c r="C71" s="62"/>
    </row>
    <row r="72" spans="2:3" ht="30" customHeight="1" x14ac:dyDescent="0.25">
      <c r="B72" s="59"/>
      <c r="C72" s="59"/>
    </row>
    <row r="73" spans="2:3" ht="30" customHeight="1" x14ac:dyDescent="0.25">
      <c r="B73" s="60"/>
      <c r="C73" s="60"/>
    </row>
    <row r="74" spans="2:3" ht="30" customHeight="1" x14ac:dyDescent="0.25">
      <c r="B74" s="60"/>
      <c r="C74" s="60"/>
    </row>
    <row r="75" spans="2:3" ht="30" customHeight="1" thickBot="1" x14ac:dyDescent="0.3">
      <c r="B75" s="59" t="s">
        <v>68</v>
      </c>
      <c r="C75" s="62"/>
    </row>
    <row r="76" spans="2:3" ht="30" customHeight="1" x14ac:dyDescent="0.25">
      <c r="B76" s="60"/>
      <c r="C76" s="60"/>
    </row>
    <row r="77" spans="2:3" ht="30" customHeight="1" x14ac:dyDescent="0.25">
      <c r="B77" s="60"/>
      <c r="C77" s="60"/>
    </row>
    <row r="78" spans="2:3" ht="30" customHeight="1" thickBot="1" x14ac:dyDescent="0.3">
      <c r="B78" s="59" t="s">
        <v>69</v>
      </c>
      <c r="C78" s="62"/>
    </row>
    <row r="79" spans="2:3" ht="30" customHeight="1" x14ac:dyDescent="0.25">
      <c r="B79" s="60"/>
      <c r="C79" s="60"/>
    </row>
    <row r="80" spans="2:3" ht="30" customHeight="1" thickBot="1" x14ac:dyDescent="0.3">
      <c r="B80" s="59" t="s">
        <v>70</v>
      </c>
      <c r="C80" s="62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51181102362204722" right="0.51181102362204722" top="0.19685039370078741" bottom="0.19685039370078741" header="0.31496062992125984" footer="0.31496062992125984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2024-02-10T01:19:49Z</cp:lastPrinted>
  <dcterms:created xsi:type="dcterms:W3CDTF">2024-02-10T00:36:53Z</dcterms:created>
  <dcterms:modified xsi:type="dcterms:W3CDTF">2024-02-10T01:24:45Z</dcterms:modified>
</cp:coreProperties>
</file>