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070C2A4-49E1-4139-86DB-2F1373CC92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Hoja1!$A$2:$G$492</definedName>
    <definedName name="_xlnm.Print_Area" localSheetId="1">Hoja3!$A$1:$G$503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3" l="1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3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5" i="3"/>
  <c r="G26" i="3"/>
  <c r="G27" i="3"/>
  <c r="G28" i="3"/>
  <c r="G29" i="3"/>
  <c r="G31" i="3"/>
  <c r="G32" i="3"/>
  <c r="G33" i="3"/>
  <c r="G34" i="3"/>
  <c r="G35" i="3"/>
  <c r="G36" i="3"/>
  <c r="G37" i="3"/>
  <c r="B475" i="3"/>
  <c r="G24" i="3"/>
  <c r="C7" i="3"/>
  <c r="G288" i="1"/>
  <c r="G289" i="1"/>
  <c r="G290" i="1"/>
  <c r="G291" i="1"/>
  <c r="G292" i="1"/>
  <c r="G293" i="1"/>
  <c r="G294" i="1"/>
  <c r="G295" i="1"/>
  <c r="G277" i="1"/>
  <c r="G278" i="1"/>
  <c r="G279" i="1"/>
  <c r="G280" i="1"/>
  <c r="G281" i="1"/>
  <c r="G282" i="1"/>
  <c r="G283" i="1"/>
  <c r="G284" i="1"/>
  <c r="G285" i="1"/>
  <c r="G286" i="1"/>
  <c r="G287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86" i="1"/>
  <c r="G87" i="1"/>
  <c r="G88" i="1"/>
  <c r="G89" i="1"/>
  <c r="G90" i="1"/>
  <c r="G91" i="1"/>
  <c r="G92" i="1"/>
  <c r="G93" i="1"/>
  <c r="G94" i="1"/>
  <c r="G95" i="1"/>
  <c r="G96" i="1"/>
  <c r="G9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8" i="1"/>
  <c r="G59" i="1"/>
  <c r="G60" i="1"/>
  <c r="G61" i="1"/>
  <c r="G62" i="1"/>
  <c r="G63" i="1"/>
  <c r="G64" i="1"/>
  <c r="G65" i="1"/>
  <c r="G66" i="1"/>
  <c r="G67" i="1"/>
  <c r="G68" i="1"/>
  <c r="G6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1" i="1"/>
  <c r="G32" i="1"/>
  <c r="G33" i="1"/>
  <c r="G34" i="1"/>
  <c r="G35" i="1"/>
  <c r="G36" i="1"/>
  <c r="G37" i="1"/>
  <c r="G38" i="1"/>
  <c r="G25" i="1"/>
  <c r="G26" i="1"/>
  <c r="G27" i="1"/>
  <c r="G28" i="1"/>
  <c r="G29" i="1"/>
  <c r="G30" i="1"/>
  <c r="G24" i="1"/>
  <c r="G299" i="3" l="1"/>
  <c r="G300" i="3" s="1"/>
  <c r="G301" i="3" s="1"/>
  <c r="G297" i="1"/>
  <c r="B475" i="1" l="1"/>
  <c r="G298" i="1" l="1"/>
  <c r="G29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0824342-F663-4A6A-A47D-B586BB70B3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9787FCB-9D7A-4692-B416-F06D66A704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<sst xmlns="http://schemas.openxmlformats.org/spreadsheetml/2006/main" count="1715" uniqueCount="1308">
  <si>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</si>
  <si>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</si>
  <si>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</si>
  <si>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</si>
  <si>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</si>
  <si>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</si>
  <si>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</si>
  <si>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</si>
  <si>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</si>
  <si>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</si>
  <si>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</si>
  <si>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</si>
  <si>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</si>
  <si>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</si>
  <si>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</si>
  <si>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</si>
  <si>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</si>
  <si>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</si>
  <si>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</si>
  <si>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</si>
  <si>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</si>
  <si>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</si>
  <si>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</si>
  <si>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</si>
  <si>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</si>
  <si>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</si>
  <si>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</si>
  <si>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</si>
  <si>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</si>
  <si>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</si>
  <si>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</si>
  <si>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</si>
  <si>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</si>
  <si>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</si>
  <si>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</si>
  <si>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</si>
  <si>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</si>
  <si>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</si>
  <si>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</si>
  <si>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</si>
  <si>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</si>
  <si>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</si>
  <si>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</si>
  <si>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</si>
  <si>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</si>
  <si>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</si>
  <si>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</si>
  <si>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CANTIDAD</t>
  </si>
  <si>
    <t>DESCRIPCION</t>
  </si>
  <si>
    <t>BROCAS 2.5</t>
  </si>
  <si>
    <t>PINZAS REDUCTORAS CANGREJO ARANDELA</t>
  </si>
  <si>
    <t>CURETA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</si>
  <si>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</si>
  <si>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</si>
  <si>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</si>
  <si>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</si>
  <si>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</si>
  <si>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</si>
  <si>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</si>
  <si>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</si>
  <si>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</si>
  <si>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</si>
  <si>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</si>
  <si>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</si>
  <si>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</si>
  <si>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</si>
  <si>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</si>
  <si>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</si>
  <si>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</si>
  <si>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</si>
  <si>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</si>
  <si>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</si>
  <si>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</si>
  <si>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</si>
  <si>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</si>
  <si>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</si>
  <si>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</si>
  <si>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</si>
  <si>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</si>
  <si>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</si>
  <si>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</si>
  <si>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</si>
  <si>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</si>
  <si>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</si>
  <si>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</si>
  <si>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</si>
  <si>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</si>
  <si>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</si>
  <si>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</si>
  <si>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</si>
  <si>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</si>
  <si>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</si>
  <si>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</si>
  <si>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</si>
  <si>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</si>
  <si>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</si>
  <si>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</si>
  <si>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</si>
  <si>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</si>
  <si>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</si>
  <si>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</si>
  <si>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</si>
  <si>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</si>
  <si>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</si>
  <si>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</si>
  <si>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</si>
  <si>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</si>
  <si>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</si>
  <si>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</si>
  <si>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</si>
  <si>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</si>
  <si>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</si>
  <si>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</si>
  <si>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</si>
  <si>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</si>
  <si>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</si>
  <si>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</si>
  <si>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</si>
  <si>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</si>
  <si>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</si>
  <si>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</si>
  <si>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</si>
  <si>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</si>
  <si>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</si>
  <si>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</si>
  <si>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</si>
  <si>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</si>
  <si>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</si>
  <si>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</si>
  <si>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</si>
  <si>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</si>
  <si>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</si>
  <si>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</si>
  <si>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</si>
  <si>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</si>
  <si>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</si>
  <si>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</si>
  <si>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</si>
  <si>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</si>
  <si>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</si>
  <si>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</si>
  <si>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</si>
  <si>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</si>
  <si>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</si>
  <si>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</si>
  <si>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</si>
  <si>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</si>
  <si>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</si>
  <si>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</si>
  <si>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</si>
  <si>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</si>
  <si>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</si>
  <si>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</si>
  <si>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</si>
  <si>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</si>
  <si>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</si>
  <si>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</si>
  <si>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</si>
  <si>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</si>
  <si>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</si>
  <si>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</si>
  <si>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</si>
  <si>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</si>
  <si>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</si>
  <si>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</si>
  <si>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</si>
  <si>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</si>
  <si>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</si>
  <si>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</si>
  <si>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</si>
  <si>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</si>
  <si>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</si>
  <si>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</si>
  <si>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</si>
  <si>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</si>
  <si>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</si>
  <si>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</si>
  <si>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</si>
  <si>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</si>
  <si>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</si>
  <si>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</si>
  <si>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</si>
  <si>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</si>
  <si>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</si>
  <si>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</si>
  <si>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</si>
  <si>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</si>
  <si>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</si>
  <si>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</si>
  <si>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</si>
  <si>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</si>
  <si>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</si>
  <si>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</si>
  <si>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</si>
  <si>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</si>
  <si>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</si>
  <si>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</si>
  <si>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</si>
  <si>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</si>
  <si>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</si>
  <si>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</si>
  <si>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</si>
  <si>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</si>
  <si>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</si>
  <si>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</si>
  <si>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</si>
  <si>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</si>
  <si>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</si>
  <si>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</si>
  <si>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</si>
  <si>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</si>
  <si>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</si>
  <si>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</si>
  <si>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</si>
  <si>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</si>
  <si>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</si>
  <si>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</si>
  <si>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</si>
  <si>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</si>
  <si>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</si>
  <si>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VARGAS</t>
  </si>
  <si>
    <t>220343913</t>
  </si>
  <si>
    <t>2306000691</t>
  </si>
  <si>
    <t>MEDIDOR DE PROFUNDIDAD</t>
  </si>
  <si>
    <t>BROCA 2.7</t>
  </si>
  <si>
    <t>GUIAS DE BLOQUEO 1.5</t>
  </si>
  <si>
    <t>PINES</t>
  </si>
  <si>
    <t>ADAPTADORES ANCLAJE RAPIDO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</si>
  <si>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</si>
  <si>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</si>
  <si>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</si>
  <si>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</si>
  <si>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</si>
  <si>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</si>
  <si>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</si>
  <si>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</si>
  <si>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</si>
  <si>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</si>
  <si>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</si>
  <si>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</si>
  <si>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</si>
  <si>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</si>
  <si>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</si>
  <si>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</si>
  <si>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</si>
  <si>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</si>
  <si>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</si>
  <si>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</si>
  <si>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</si>
  <si>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</si>
  <si>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</si>
  <si>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</si>
  <si>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</si>
  <si>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</si>
  <si>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</si>
  <si>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</si>
  <si>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 xml:space="preserve">221052309 </t>
  </si>
  <si>
    <t>2306000688</t>
  </si>
  <si>
    <t>190602744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</si>
  <si>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</si>
  <si>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</si>
  <si>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</si>
  <si>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</si>
  <si>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</si>
  <si>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</si>
  <si>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</si>
  <si>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</si>
  <si>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 xml:space="preserve">NOTA: </t>
  </si>
  <si>
    <t xml:space="preserve">EL MOTOR DEBE SER ESTERILIZADO EN FRIO </t>
  </si>
  <si>
    <t xml:space="preserve">LAS BATERIAS NO SE ESTERILIZAN 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</si>
  <si>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</si>
  <si>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</si>
  <si>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</si>
  <si>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</si>
  <si>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</si>
  <si>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</si>
  <si>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</si>
  <si>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</si>
  <si>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</si>
  <si>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</si>
  <si>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</si>
  <si>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>17A7175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</si>
  <si>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</si>
  <si>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</si>
  <si>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</si>
  <si>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</si>
  <si>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</si>
  <si>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</si>
  <si>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</si>
  <si>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</si>
  <si>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</si>
  <si>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</si>
  <si>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</si>
  <si>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</si>
  <si>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</si>
  <si>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</si>
  <si>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</si>
  <si>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</si>
  <si>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</si>
  <si>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</si>
  <si>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</si>
  <si>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</si>
  <si>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</si>
  <si>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</si>
  <si>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</si>
  <si>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</si>
  <si>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</si>
  <si>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 xml:space="preserve">10:00AM 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</si>
  <si>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</si>
  <si>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</si>
  <si>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</si>
  <si>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</si>
  <si>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</si>
  <si>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</si>
  <si>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</si>
  <si>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</si>
  <si>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</si>
  <si>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</si>
  <si>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</si>
  <si>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</si>
  <si>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</si>
  <si>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</si>
  <si>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</si>
  <si>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</si>
  <si>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</si>
  <si>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</si>
  <si>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</si>
  <si>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</si>
  <si>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</si>
  <si>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</si>
  <si>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</si>
  <si>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</si>
  <si>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</si>
  <si>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</si>
  <si>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</si>
  <si>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</si>
  <si>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</si>
  <si>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</si>
  <si>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</si>
  <si>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</si>
  <si>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</si>
  <si>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</si>
  <si>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</si>
  <si>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</si>
  <si>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</si>
  <si>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</si>
  <si>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</si>
  <si>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</si>
  <si>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</si>
  <si>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</si>
  <si>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</si>
  <si>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</si>
  <si>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</si>
  <si>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</si>
  <si>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</si>
  <si>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</si>
  <si>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</si>
  <si>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</si>
  <si>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</si>
  <si>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</si>
  <si>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</si>
  <si>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</si>
  <si>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</si>
  <si>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</si>
  <si>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</si>
  <si>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</si>
  <si>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</si>
  <si>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</si>
  <si>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</si>
  <si>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</si>
  <si>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</si>
  <si>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</si>
  <si>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</si>
  <si>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</si>
  <si>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</si>
  <si>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</si>
  <si>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</si>
  <si>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</si>
  <si>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</si>
  <si>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</si>
  <si>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</si>
  <si>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</si>
  <si>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</si>
  <si>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</si>
  <si>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</si>
  <si>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</si>
  <si>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</si>
  <si>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</si>
  <si>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</si>
  <si>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</si>
  <si>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</si>
  <si>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</si>
  <si>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</si>
  <si>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</si>
  <si>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</si>
  <si>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</si>
  <si>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</si>
  <si>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</si>
  <si>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</si>
  <si>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</si>
  <si>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</si>
  <si>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</si>
  <si>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</si>
  <si>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</si>
  <si>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</si>
  <si>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</si>
  <si>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</si>
  <si>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</si>
  <si>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</si>
  <si>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</si>
  <si>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</si>
  <si>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</si>
  <si>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</si>
  <si>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</si>
  <si>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</si>
  <si>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</si>
  <si>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</si>
  <si>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</si>
  <si>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</si>
  <si>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</si>
  <si>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</si>
  <si>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</si>
  <si>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</si>
  <si>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</si>
  <si>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</si>
  <si>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</si>
  <si>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</si>
  <si>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</si>
  <si>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</si>
  <si>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</si>
  <si>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</si>
  <si>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</si>
  <si>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</si>
  <si>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</si>
  <si>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</si>
  <si>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</si>
  <si>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</si>
  <si>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</si>
  <si>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</si>
  <si>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</si>
  <si>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</si>
  <si>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</si>
  <si>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</si>
  <si>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</si>
  <si>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</si>
  <si>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</si>
  <si>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</si>
  <si>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</si>
  <si>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</si>
  <si>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</si>
  <si>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</si>
  <si>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</si>
  <si>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</si>
  <si>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</si>
  <si>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</si>
  <si>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</si>
  <si>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</si>
  <si>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</si>
  <si>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</si>
  <si>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</si>
  <si>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</si>
  <si>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</si>
  <si>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</si>
  <si>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</si>
  <si>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</si>
  <si>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</si>
  <si>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</si>
  <si>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</si>
  <si>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</si>
  <si>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</si>
  <si>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</si>
  <si>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</si>
  <si>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</si>
  <si>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</si>
  <si>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</si>
  <si>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</si>
  <si>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</si>
  <si>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</si>
  <si>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</si>
  <si>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</si>
  <si>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</si>
  <si>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</si>
  <si>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</si>
  <si>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</si>
  <si>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</si>
  <si>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</si>
  <si>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</si>
  <si>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</si>
  <si>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</si>
  <si>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</si>
  <si>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</si>
  <si>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</si>
  <si>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</si>
  <si>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</si>
  <si>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</si>
  <si>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</si>
  <si>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</si>
  <si>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</si>
  <si>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</si>
  <si>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</si>
  <si>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</si>
  <si>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</si>
  <si>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</si>
  <si>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</si>
  <si>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</si>
  <si>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</si>
  <si>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</si>
  <si>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</si>
  <si>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</si>
  <si>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</si>
  <si>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</si>
  <si>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</si>
  <si>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</si>
  <si>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</si>
  <si>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</si>
  <si>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</si>
  <si>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</si>
  <si>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</si>
  <si>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</si>
  <si>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</si>
  <si>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</si>
  <si>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</si>
  <si>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</si>
  <si>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</si>
  <si>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</si>
  <si>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</si>
  <si>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</si>
  <si>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</si>
  <si>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</si>
  <si>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</si>
  <si>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</si>
  <si>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</si>
  <si>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</si>
  <si>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</si>
  <si>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</si>
  <si>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</si>
  <si>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</si>
  <si>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</si>
  <si>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</si>
  <si>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</si>
  <si>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</si>
  <si>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</si>
  <si>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</si>
  <si>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</si>
  <si>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</si>
  <si>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</si>
  <si>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</si>
  <si>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</si>
  <si>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</si>
  <si>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</si>
  <si>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</si>
  <si>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</si>
  <si>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</si>
  <si>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</si>
  <si>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</si>
  <si>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</si>
  <si>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</si>
  <si>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</si>
  <si>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</si>
  <si>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</si>
  <si>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</si>
  <si>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</si>
  <si>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</si>
  <si>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</si>
  <si>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</si>
  <si>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</si>
  <si>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</si>
  <si>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</si>
  <si>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</si>
  <si>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</si>
  <si>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</si>
  <si>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</si>
  <si>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</si>
  <si>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</si>
  <si>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</si>
  <si>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</si>
  <si>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</si>
  <si>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</si>
  <si>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</si>
  <si>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</si>
  <si>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</si>
  <si>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</si>
  <si>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</si>
  <si>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</si>
  <si>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</si>
  <si>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</si>
  <si>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</si>
  <si>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</si>
  <si>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</si>
  <si>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</si>
  <si>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</si>
  <si>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</si>
  <si>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</si>
  <si>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1208090540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</si>
  <si>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</si>
  <si>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</si>
  <si>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</si>
  <si>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</si>
  <si>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</si>
  <si>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</si>
  <si>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</si>
  <si>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</si>
  <si>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TJD1204050060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</si>
  <si>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</si>
  <si>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</si>
  <si>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</si>
  <si>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</si>
  <si>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</si>
  <si>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</si>
  <si>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</si>
  <si>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</si>
  <si>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</si>
  <si>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</si>
  <si>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</si>
  <si>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</si>
  <si>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</si>
  <si>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</si>
  <si>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</si>
  <si>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</si>
  <si>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</si>
  <si>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</si>
  <si>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</si>
  <si>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</si>
  <si>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</si>
  <si>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</si>
  <si>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</si>
  <si>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</si>
  <si>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</si>
  <si>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</si>
  <si>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</si>
  <si>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</si>
  <si>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</si>
  <si>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</si>
  <si>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</si>
  <si>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</si>
  <si>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</si>
  <si>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</si>
  <si>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</si>
  <si>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</si>
  <si>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</si>
  <si>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</si>
  <si>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</si>
  <si>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</si>
  <si>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</si>
  <si>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</si>
  <si>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</si>
  <si>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</si>
  <si>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</si>
  <si>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</si>
  <si>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</si>
  <si>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</si>
  <si>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</si>
  <si>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</si>
  <si>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</si>
  <si>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</si>
  <si>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</si>
  <si>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</si>
  <si>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</si>
  <si>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</si>
  <si>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</si>
  <si>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</si>
  <si>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</si>
  <si>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</si>
  <si>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</si>
  <si>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</si>
  <si>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</si>
  <si>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</si>
  <si>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</si>
  <si>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</si>
  <si>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</si>
  <si>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</si>
  <si>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</si>
  <si>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</si>
  <si>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</si>
  <si>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</si>
  <si>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</si>
  <si>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</si>
  <si>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</si>
  <si>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</si>
  <si>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</si>
  <si>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</si>
  <si>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</si>
  <si>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</si>
  <si>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</si>
  <si>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</si>
  <si>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</si>
  <si>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</si>
  <si>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</si>
  <si>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</si>
  <si>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</si>
  <si>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</si>
  <si>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</si>
  <si>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</si>
  <si>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</si>
  <si>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</si>
  <si>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</si>
  <si>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</si>
  <si>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</si>
  <si>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</si>
  <si>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</si>
  <si>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</si>
  <si>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</si>
  <si>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</si>
  <si>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</si>
  <si>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</si>
  <si>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</si>
  <si>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</si>
  <si>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</si>
  <si>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</si>
  <si>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</si>
  <si>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</si>
  <si>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</si>
  <si>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</si>
  <si>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</si>
  <si>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</si>
  <si>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</si>
  <si>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</si>
  <si>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</si>
  <si>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</si>
  <si>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</si>
  <si>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</si>
  <si>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</si>
  <si>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</si>
  <si>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</si>
  <si>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</si>
  <si>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</si>
  <si>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</si>
  <si>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</si>
  <si>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</si>
  <si>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</si>
  <si>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</si>
  <si>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</si>
  <si>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</si>
  <si>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</si>
  <si>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</si>
  <si>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</si>
  <si>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</si>
  <si>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</si>
  <si>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</si>
  <si>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</si>
  <si>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</si>
  <si>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</si>
  <si>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</si>
  <si>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</si>
  <si>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</si>
  <si>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</si>
  <si>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</si>
  <si>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</si>
  <si>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</si>
  <si>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</si>
  <si>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</si>
  <si>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</si>
  <si>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</si>
  <si>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</si>
  <si>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</si>
  <si>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</si>
  <si>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</si>
  <si>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</si>
  <si>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</si>
  <si>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PRENSA DOBLADORA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</si>
  <si>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</si>
  <si>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</si>
  <si>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</si>
  <si>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</si>
  <si>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</si>
  <si>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</si>
  <si>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</si>
  <si>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</si>
  <si>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DISECTOR DE COOB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</si>
  <si>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</si>
  <si>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</si>
  <si>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</si>
  <si>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</si>
  <si>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</si>
  <si>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</si>
  <si>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</si>
  <si>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</si>
  <si>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</si>
  <si>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</si>
  <si>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</si>
  <si>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</si>
  <si>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</si>
  <si>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</si>
  <si>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</si>
  <si>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</si>
  <si>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</si>
  <si>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</si>
  <si>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</si>
  <si>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</si>
  <si>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</si>
  <si>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</si>
  <si>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</si>
  <si>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</si>
  <si>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</si>
  <si>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</si>
  <si>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</si>
  <si>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</si>
  <si>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</si>
  <si>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</si>
  <si>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</si>
  <si>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</si>
  <si>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</si>
  <si>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</si>
  <si>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AVELLANADOR 4.5 EN T</t>
  </si>
  <si>
    <t>MANGO AZUL ANCLAJE RAPIDO</t>
  </si>
  <si>
    <t>ANCLAJE RAPIDO STARDRIVE CON CAMISA</t>
  </si>
  <si>
    <t>MOTOR STRYKER  SIETE #1</t>
  </si>
  <si>
    <t>BATERIAS STRYKER # 3 # 4</t>
  </si>
  <si>
    <t>INSTRUMENTAL CLAVO HUMERO TITANIO # 1</t>
  </si>
  <si>
    <t>CAMISAS Φ8/Φ10</t>
  </si>
  <si>
    <t>INICIADOR CURVO CANULADO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</si>
  <si>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</si>
  <si>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</si>
  <si>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</si>
  <si>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</si>
  <si>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</si>
  <si>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</si>
  <si>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</si>
  <si>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MANGO PORTA GUIAS</t>
  </si>
  <si>
    <t>CLAVO STEINMANN 2.5mm</t>
  </si>
  <si>
    <t>BROCA  EN T Φ3.6 (broca)</t>
  </si>
  <si>
    <t>TORNILLOS DE BLOQUEO PARA DISPOSITIVO ORIENTACION DISTAL</t>
  </si>
  <si>
    <t>DISPOSITIVOS ORIENTACION DISTAL (REGLETA)</t>
  </si>
  <si>
    <t>GUIA FINA RECTA ROSCADA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</si>
  <si>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</si>
  <si>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</si>
  <si>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</si>
  <si>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</si>
  <si>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</si>
  <si>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</si>
  <si>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TJD1803010014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</si>
  <si>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</si>
  <si>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</si>
  <si>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</si>
  <si>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</si>
  <si>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</si>
  <si>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</si>
  <si>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</si>
  <si>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</si>
  <si>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</si>
  <si>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</si>
  <si>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</si>
  <si>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</si>
  <si>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</si>
  <si>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</si>
  <si>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</si>
  <si>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TJD1204121110</t>
  </si>
  <si>
    <t>CLAVO HUMERO MULTIBLOQUEO 7.5*220mm TIT.</t>
  </si>
  <si>
    <t>75240</t>
  </si>
  <si>
    <t>TJD1902140039</t>
  </si>
  <si>
    <t>CLAVO HUMERO MULTIBLOQUEO 7.5*240mm TIT.</t>
  </si>
  <si>
    <t>230004238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</si>
  <si>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</si>
  <si>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</si>
  <si>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</si>
  <si>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</si>
  <si>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</si>
  <si>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</si>
  <si>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</si>
  <si>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</si>
  <si>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</si>
  <si>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TZT42362200000845</t>
  </si>
  <si>
    <t>TZT42372200043671</t>
  </si>
  <si>
    <t>TZT42382200134821</t>
  </si>
  <si>
    <t>80280</t>
  </si>
  <si>
    <t>TJD1200700106</t>
  </si>
  <si>
    <t xml:space="preserve">CLAVO HUMERO MULTIBLOQUEO 8.0 *280mm TIT. </t>
  </si>
  <si>
    <t>230005772</t>
  </si>
  <si>
    <t>2200183531</t>
  </si>
  <si>
    <t>2200048572</t>
  </si>
  <si>
    <t>2300006922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</si>
  <si>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</si>
  <si>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</si>
  <si>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</si>
  <si>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</si>
  <si>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</si>
  <si>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</si>
  <si>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</si>
  <si>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</si>
  <si>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</si>
  <si>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</si>
  <si>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</si>
  <si>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</si>
  <si>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</si>
  <si>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</si>
  <si>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</si>
  <si>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</si>
  <si>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</si>
  <si>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</si>
  <si>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</si>
  <si>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</si>
  <si>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</si>
  <si>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</si>
  <si>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</si>
  <si>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</si>
  <si>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</si>
  <si>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</si>
  <si>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</si>
  <si>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</si>
  <si>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</si>
  <si>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</si>
  <si>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</si>
  <si>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</si>
  <si>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</si>
  <si>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</si>
  <si>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</si>
  <si>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</si>
  <si>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</si>
  <si>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</si>
  <si>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</si>
  <si>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</si>
  <si>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</si>
  <si>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</si>
  <si>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</si>
  <si>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</si>
  <si>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</si>
  <si>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</si>
  <si>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</si>
  <si>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</si>
  <si>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</si>
  <si>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</si>
  <si>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</si>
  <si>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</si>
  <si>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</si>
  <si>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</si>
  <si>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</si>
  <si>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</si>
  <si>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</si>
  <si>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</si>
  <si>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</si>
  <si>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</si>
  <si>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</si>
  <si>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</si>
  <si>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</si>
  <si>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</si>
  <si>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</si>
  <si>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</si>
  <si>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</si>
  <si>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</si>
  <si>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</si>
  <si>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</si>
  <si>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</si>
  <si>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</si>
  <si>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</si>
  <si>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</si>
  <si>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</si>
  <si>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</si>
  <si>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</si>
  <si>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</si>
  <si>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</si>
  <si>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</si>
  <si>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</si>
  <si>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</si>
  <si>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</si>
  <si>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</si>
  <si>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</si>
  <si>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</si>
  <si>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</si>
  <si>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</si>
  <si>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</si>
  <si>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</si>
  <si>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</si>
  <si>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</si>
  <si>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</si>
  <si>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</si>
  <si>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</si>
  <si>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</si>
  <si>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</si>
  <si>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</si>
  <si>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</si>
  <si>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</si>
  <si>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</si>
  <si>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</si>
  <si>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</si>
  <si>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</si>
  <si>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</si>
  <si>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</si>
  <si>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</si>
  <si>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</si>
  <si>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</si>
  <si>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</si>
  <si>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</si>
  <si>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</si>
  <si>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</si>
  <si>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</si>
  <si>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</si>
  <si>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</si>
  <si>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</si>
  <si>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</si>
  <si>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</si>
  <si>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</si>
  <si>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</si>
  <si>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</si>
  <si>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</si>
  <si>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</si>
  <si>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</si>
  <si>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</si>
  <si>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</si>
  <si>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</si>
  <si>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</si>
  <si>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</si>
  <si>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</si>
  <si>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</si>
  <si>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</si>
  <si>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</si>
  <si>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</si>
  <si>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</si>
  <si>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</si>
  <si>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</si>
  <si>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</si>
  <si>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</si>
  <si>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</si>
  <si>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</si>
  <si>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</si>
  <si>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</si>
  <si>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</si>
  <si>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</si>
  <si>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</si>
  <si>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</si>
  <si>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</si>
  <si>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</si>
  <si>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</si>
  <si>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</si>
  <si>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</si>
  <si>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</si>
  <si>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</si>
  <si>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</si>
  <si>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</si>
  <si>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</si>
  <si>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</si>
  <si>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</si>
  <si>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</si>
  <si>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</si>
  <si>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</si>
  <si>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</si>
  <si>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</si>
  <si>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</si>
  <si>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</si>
  <si>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</si>
  <si>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</si>
  <si>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</si>
  <si>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</si>
  <si>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</si>
  <si>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</si>
  <si>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</si>
  <si>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</si>
  <si>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</si>
  <si>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</si>
  <si>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</si>
  <si>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</si>
  <si>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</si>
  <si>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</si>
  <si>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</si>
  <si>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</si>
  <si>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</si>
  <si>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</si>
  <si>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</si>
  <si>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</si>
  <si>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</si>
  <si>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</si>
  <si>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</si>
  <si>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</si>
  <si>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</si>
  <si>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</si>
  <si>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</si>
  <si>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</si>
  <si>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</si>
  <si>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</si>
  <si>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</si>
  <si>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</si>
  <si>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</si>
  <si>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</si>
  <si>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</si>
  <si>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</si>
  <si>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</si>
  <si>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</si>
  <si>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</si>
  <si>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</si>
  <si>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</si>
  <si>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</si>
  <si>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</si>
  <si>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</si>
  <si>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</si>
  <si>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</si>
  <si>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</si>
  <si>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</si>
  <si>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</si>
  <si>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</si>
  <si>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</si>
  <si>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</si>
  <si>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</si>
  <si>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</si>
  <si>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</si>
  <si>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</si>
  <si>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</si>
  <si>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</si>
  <si>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</si>
  <si>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</si>
  <si>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</si>
  <si>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TI-SF-500.034</t>
  </si>
  <si>
    <t>200112250</t>
  </si>
  <si>
    <t>T500950036</t>
  </si>
  <si>
    <t>TORNILLO DE  BLOQUEO 5.0*36mm TITANIO</t>
  </si>
  <si>
    <t>TI-SF-500.036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</si>
  <si>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</si>
  <si>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</si>
  <si>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</si>
  <si>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</si>
  <si>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</si>
  <si>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</si>
  <si>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</si>
  <si>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</si>
  <si>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</si>
  <si>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</si>
  <si>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</si>
  <si>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</si>
  <si>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</si>
  <si>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</si>
  <si>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</si>
  <si>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</si>
  <si>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</si>
  <si>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</si>
  <si>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</si>
  <si>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</si>
  <si>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</si>
  <si>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</si>
  <si>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</si>
  <si>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</si>
  <si>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</si>
  <si>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</si>
  <si>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</si>
  <si>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</si>
  <si>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</si>
  <si>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</si>
  <si>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</si>
  <si>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</si>
  <si>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</si>
  <si>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</si>
  <si>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</si>
  <si>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</si>
  <si>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</si>
  <si>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</si>
  <si>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</si>
  <si>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</si>
  <si>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</si>
  <si>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</si>
  <si>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</si>
  <si>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</si>
  <si>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</si>
  <si>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</si>
  <si>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</si>
  <si>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</si>
  <si>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</si>
  <si>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</si>
  <si>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</si>
  <si>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</si>
  <si>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</si>
  <si>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</si>
  <si>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</si>
  <si>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</si>
  <si>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</si>
  <si>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</si>
  <si>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</si>
  <si>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</si>
  <si>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</si>
  <si>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</si>
  <si>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</si>
  <si>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</si>
  <si>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</si>
  <si>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</si>
  <si>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</si>
  <si>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</si>
  <si>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</si>
  <si>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</si>
  <si>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</si>
  <si>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</si>
  <si>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</si>
  <si>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</si>
  <si>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</si>
  <si>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</si>
  <si>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</si>
  <si>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</si>
  <si>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</si>
  <si>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</si>
  <si>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</si>
  <si>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</si>
  <si>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</si>
  <si>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</si>
  <si>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</si>
  <si>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</si>
  <si>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</si>
  <si>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</si>
  <si>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</si>
  <si>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</si>
  <si>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</si>
  <si>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</si>
  <si>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</si>
  <si>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</si>
  <si>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</si>
  <si>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</si>
  <si>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</si>
  <si>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</si>
  <si>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</si>
  <si>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</si>
  <si>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</si>
  <si>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</si>
  <si>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</si>
  <si>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</si>
  <si>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</si>
  <si>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</si>
  <si>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</si>
  <si>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</si>
  <si>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</si>
  <si>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</si>
  <si>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</si>
  <si>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</si>
  <si>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</si>
  <si>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</si>
  <si>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</si>
  <si>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</si>
  <si>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</si>
  <si>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</si>
  <si>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</si>
  <si>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</si>
  <si>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</si>
  <si>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</si>
  <si>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</si>
  <si>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</si>
  <si>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</si>
  <si>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</si>
  <si>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</si>
  <si>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</si>
  <si>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</si>
  <si>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</si>
  <si>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</si>
  <si>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</si>
  <si>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</si>
  <si>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</si>
  <si>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</si>
  <si>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</si>
  <si>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</si>
  <si>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</si>
  <si>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</si>
  <si>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</si>
  <si>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</si>
  <si>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</si>
  <si>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</si>
  <si>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</si>
  <si>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</si>
  <si>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</si>
  <si>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</si>
  <si>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</si>
  <si>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</si>
  <si>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</si>
  <si>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</si>
  <si>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</si>
  <si>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</si>
  <si>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</si>
  <si>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</si>
  <si>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</si>
  <si>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</si>
  <si>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</si>
  <si>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</si>
  <si>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</si>
  <si>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</si>
  <si>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</si>
  <si>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</si>
  <si>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</si>
  <si>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</si>
  <si>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</si>
  <si>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</si>
  <si>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</si>
  <si>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</si>
  <si>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</si>
  <si>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</si>
  <si>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</si>
  <si>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</si>
  <si>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KAI13513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</si>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</sst>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3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49" fontId="14" fillId="0" borderId="0" xfId="1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6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20" xfId="0" applyNumberFormat="1" applyFont="1" applyFill="1" applyBorder="1"/>
    <xf numFmtId="49" fontId="12" fillId="5" borderId="21" xfId="0" applyNumberFormat="1" applyFont="1" applyFill="1" applyBorder="1"/>
    <xf numFmtId="44" fontId="34" fillId="0" borderId="1" xfId="153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44" fontId="13" fillId="0" borderId="19" xfId="7" applyFont="1" applyBorder="1"/>
    <xf numFmtId="0" fontId="13" fillId="0" borderId="22" xfId="0" applyFont="1" applyBorder="1" applyAlignment="1">
      <alignment horizontal="right"/>
    </xf>
    <xf numFmtId="0" fontId="15" fillId="0" borderId="1" xfId="0" applyFont="1" applyBorder="1"/>
    <xf numFmtId="0" fontId="29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44" fontId="13" fillId="0" borderId="0" xfId="7" applyFont="1" applyBorder="1"/>
    <xf numFmtId="0" fontId="26" fillId="0" borderId="0" xfId="0" applyFont="1" applyAlignment="1">
      <alignment horizontal="left"/>
    </xf>
    <xf numFmtId="0" fontId="15" fillId="0" borderId="0" xfId="0" applyFo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36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167" fontId="9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19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/>
    <xf numFmtId="0" fontId="12" fillId="0" borderId="0" xfId="0" applyFont="1"/>
    <xf numFmtId="0" fontId="13" fillId="0" borderId="0" xfId="0" applyFont="1" applyAlignment="1">
      <alignment horizontal="center"/>
    </xf>
    <xf numFmtId="0" fontId="11" fillId="0" borderId="1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49" fontId="12" fillId="2" borderId="21" xfId="0" applyNumberFormat="1" applyFont="1" applyFill="1" applyBorder="1"/>
    <xf numFmtId="49" fontId="12" fillId="5" borderId="21" xfId="0" applyNumberFormat="1" applyFont="1" applyFill="1" applyBorder="1"/>
    <xf numFmtId="0" fontId="7" fillId="0" borderId="21" xfId="0" applyFont="1" applyBorder="1"/>
    <xf numFmtId="49" fontId="7" fillId="2" borderId="21" xfId="0" applyNumberFormat="1" applyFont="1" applyFill="1" applyBorder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2" borderId="20" xfId="0" applyNumberFormat="1" applyFont="1" applyFill="1" applyBorder="1"/>
    <xf numFmtId="49" fontId="12" fillId="5" borderId="20" xfId="0" applyNumberFormat="1" applyFont="1" applyFill="1" applyBorder="1"/>
    <xf numFmtId="0" fontId="7" fillId="0" borderId="20" xfId="0" applyFont="1" applyBorder="1"/>
    <xf numFmtId="49" fontId="7" fillId="2" borderId="20" xfId="0" applyNumberFormat="1" applyFont="1" applyFill="1" applyBorder="1"/>
    <xf numFmtId="49" fontId="12" fillId="2" borderId="1" xfId="0" quotePrefix="1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2" borderId="16" xfId="0" applyNumberFormat="1" applyFont="1" applyFill="1" applyBorder="1"/>
    <xf numFmtId="49" fontId="12" fillId="5" borderId="16" xfId="0" applyNumberFormat="1" applyFont="1" applyFill="1" applyBorder="1"/>
    <xf numFmtId="0" fontId="7" fillId="0" borderId="16" xfId="0" applyFont="1" applyBorder="1"/>
    <xf numFmtId="49" fontId="7" fillId="2" borderId="16" xfId="0" applyNumberFormat="1" applyFont="1" applyFill="1" applyBorder="1"/>
    <xf numFmtId="49" fontId="7" fillId="5" borderId="19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37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37" fillId="2" borderId="1" xfId="0" applyNumberFormat="1" applyFont="1" applyFill="1" applyBorder="1" applyAlignment="1">
      <alignment horizontal="left"/>
    </xf>
    <xf numFmtId="3" fontId="12" fillId="0" borderId="1" xfId="4" applyNumberFormat="1" applyFont="1" applyBorder="1" applyAlignment="1" applyProtection="1">
      <alignment horizontal="left" vertical="center"/>
      <protection locked="0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7" fillId="0" borderId="0" xfId="0" applyFont="1"/>
    <xf numFmtId="1" fontId="7" fillId="0" borderId="21" xfId="0" applyNumberFormat="1" applyFont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1" fontId="14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12" fillId="7" borderId="1" xfId="0" applyFont="1" applyFill="1" applyBorder="1" applyAlignment="1">
      <alignment horizontal="center"/>
    </xf>
    <xf numFmtId="0" fontId="36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</cellXfs>
  <cellStyles count="215">
    <cellStyle name="Millares 2" xfId="14" xr:uid="{00000000-0005-0000-0000-000000000000}"/>
    <cellStyle name="Millares 2 2" xfId="108" xr:uid="{39983490-F6EF-4661-BB84-9F4572C5DC37}"/>
    <cellStyle name="Millares 2 3" xfId="71" xr:uid="{7A0114EB-F4B5-45D7-8911-B74CFDAFF249}"/>
    <cellStyle name="Millares 2 4" xfId="208" xr:uid="{926A3878-5D08-4872-B26E-21D002E7BB11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113" xr:uid="{3CBC8B07-DC05-4A15-93A0-CF057B22FE6A}"/>
    <cellStyle name="Moneda [0] 2 2 3" xfId="76" xr:uid="{136B0C1D-62AC-49F8-9E67-0C2A7FCD5705}"/>
    <cellStyle name="Moneda [0] 2 2 4" xfId="175" xr:uid="{0D12BA87-580C-4488-812B-A40C1E103FDA}"/>
    <cellStyle name="Moneda [0] 2 3" xfId="18" xr:uid="{00000000-0005-0000-0000-000004000000}"/>
    <cellStyle name="Moneda [0] 2 3 2" xfId="112" xr:uid="{7E09299E-284D-4E11-9A64-0CB365DC252B}"/>
    <cellStyle name="Moneda [0] 2 3 3" xfId="75" xr:uid="{2B8C7E34-F4D9-4AF0-B413-CC641F7C8151}"/>
    <cellStyle name="Moneda [0] 2 3 4" xfId="169" xr:uid="{3D1BA7B3-35C0-47DD-896C-676624E7DFB8}"/>
    <cellStyle name="Moneda [0] 2 4" xfId="134" xr:uid="{4719452A-A541-4340-A2FC-571B1B3B6A69}"/>
    <cellStyle name="Moneda [0] 2 5" xfId="103" xr:uid="{60630D46-AD2A-4680-A061-C52CC9528721}"/>
    <cellStyle name="Moneda [0] 2 6" xfId="65" xr:uid="{BC80B9C4-CED0-4197-A35A-1DD6056F1BA1}"/>
    <cellStyle name="Moneda [0] 2 7" xfId="165" xr:uid="{140E2D9E-7FCD-48E1-BA91-1230D615799D}"/>
    <cellStyle name="Moneda [0] 3" xfId="13" xr:uid="{00000000-0005-0000-0000-000005000000}"/>
    <cellStyle name="Moneda [0] 3 2" xfId="45" xr:uid="{00000000-0005-0000-0000-000006000000}"/>
    <cellStyle name="Moneda [0] 3 3" xfId="107" xr:uid="{CFDFFC43-059E-4C4E-A87A-3AABD04AC30A}"/>
    <cellStyle name="Moneda [0] 3 4" xfId="70" xr:uid="{54192F4C-E51E-403A-AA25-0ABADDD0D369}"/>
    <cellStyle name="Moneda [0] 3 5" xfId="174" xr:uid="{EE3D66B3-014D-4955-B472-65A7F51F39AF}"/>
    <cellStyle name="Moneda [0] 4" xfId="17" xr:uid="{00000000-0005-0000-0000-000007000000}"/>
    <cellStyle name="Moneda [0] 4 2" xfId="111" xr:uid="{E2F15D44-B07D-40BC-918F-A0A1C5C469F6}"/>
    <cellStyle name="Moneda [0] 4 2 2" xfId="193" xr:uid="{934C5488-BB69-4E51-9CA6-268B1E994813}"/>
    <cellStyle name="Moneda [0] 4 2 3" xfId="191" xr:uid="{9B300168-039D-491E-AE23-647E4132C5D6}"/>
    <cellStyle name="Moneda [0] 4 3" xfId="74" xr:uid="{BAE68AA7-4DFC-4FA1-A072-9F8FCAAA5D8C}"/>
    <cellStyle name="Moneda [0] 4 4" xfId="168" xr:uid="{240055D4-0819-482D-AD2D-5024494F0925}"/>
    <cellStyle name="Moneda [0] 5" xfId="190" xr:uid="{FAA246D5-3DDB-4F9E-B5B5-26D910FAFCF3}"/>
    <cellStyle name="Moneda 10" xfId="24" xr:uid="{00000000-0005-0000-0000-000008000000}"/>
    <cellStyle name="Moneda 10 2" xfId="140" xr:uid="{E0DFBCED-FECD-4116-93A3-810B9484041B}"/>
    <cellStyle name="Moneda 10 3" xfId="118" xr:uid="{AE57CB4D-020C-451C-BD73-A14F604A065C}"/>
    <cellStyle name="Moneda 10 4" xfId="81" xr:uid="{1E6E1780-D990-4A0B-91E2-217B3BAC7300}"/>
    <cellStyle name="Moneda 10 5" xfId="180" xr:uid="{ADC52C25-3646-48A8-87D8-EF38CF1CD3B7}"/>
    <cellStyle name="Moneda 11" xfId="25" xr:uid="{00000000-0005-0000-0000-000009000000}"/>
    <cellStyle name="Moneda 11 2" xfId="119" xr:uid="{88200426-391B-46E6-A637-174F65043C15}"/>
    <cellStyle name="Moneda 11 3" xfId="82" xr:uid="{E4C364C8-5B97-45F9-A1F3-B9CE37414F3C}"/>
    <cellStyle name="Moneda 11 4" xfId="181" xr:uid="{4D9C0569-0A94-454B-BB56-127CFC0AE09B}"/>
    <cellStyle name="Moneda 12" xfId="26" xr:uid="{00000000-0005-0000-0000-00000A000000}"/>
    <cellStyle name="Moneda 12 2" xfId="120" xr:uid="{7B9CAF66-81E0-4B8F-90AA-79D66EF65AB2}"/>
    <cellStyle name="Moneda 12 3" xfId="83" xr:uid="{4E07735E-5B3E-42AF-9A75-EF4AA2D645B2}"/>
    <cellStyle name="Moneda 12 4" xfId="182" xr:uid="{ADC47CE6-102B-465E-8E6F-5DF898AEE3D2}"/>
    <cellStyle name="Moneda 13" xfId="27" xr:uid="{00000000-0005-0000-0000-00000B000000}"/>
    <cellStyle name="Moneda 13 2" xfId="121" xr:uid="{E588D5CA-0A4F-4589-8798-73E3C8412E17}"/>
    <cellStyle name="Moneda 13 3" xfId="84" xr:uid="{C17555D1-9B8A-410C-B322-2ED834A41BF7}"/>
    <cellStyle name="Moneda 13 4" xfId="183" xr:uid="{247282E6-7F12-41F1-A925-C2F5E72F9B6E}"/>
    <cellStyle name="Moneda 14" xfId="22" xr:uid="{00000000-0005-0000-0000-00000C000000}"/>
    <cellStyle name="Moneda 14 2" xfId="116" xr:uid="{323E9AA7-AA7D-449C-95EF-268718F57E88}"/>
    <cellStyle name="Moneda 14 3" xfId="79" xr:uid="{29D26E44-800D-49E4-AE4F-C3FA3009C7BB}"/>
    <cellStyle name="Moneda 14 4" xfId="178" xr:uid="{3D322378-41CA-458A-9F2C-ADB60213561C}"/>
    <cellStyle name="Moneda 15" xfId="28" xr:uid="{00000000-0005-0000-0000-00000D000000}"/>
    <cellStyle name="Moneda 15 2" xfId="122" xr:uid="{7B6686A0-47B5-4A04-8220-B976260BFAF0}"/>
    <cellStyle name="Moneda 15 3" xfId="85" xr:uid="{890C0B3B-54D1-4889-8003-C1F3981E2704}"/>
    <cellStyle name="Moneda 15 4" xfId="184" xr:uid="{CD8676CB-7953-4631-802B-7FF2875FEF4C}"/>
    <cellStyle name="Moneda 16" xfId="29" xr:uid="{00000000-0005-0000-0000-00000E000000}"/>
    <cellStyle name="Moneda 16 2" xfId="123" xr:uid="{9662C481-6D4E-44C3-B79E-2F5598AD5686}"/>
    <cellStyle name="Moneda 16 3" xfId="86" xr:uid="{D9B677EE-F2A4-4D73-873E-A40BFD7F0AB6}"/>
    <cellStyle name="Moneda 16 4" xfId="185" xr:uid="{3E8750FB-904C-48A9-9FED-F4D2ADEE6E1F}"/>
    <cellStyle name="Moneda 17" xfId="30" xr:uid="{00000000-0005-0000-0000-00000F000000}"/>
    <cellStyle name="Moneda 17 2" xfId="124" xr:uid="{04B1D17C-EA3B-4725-85BA-B63B016748BA}"/>
    <cellStyle name="Moneda 17 3" xfId="87" xr:uid="{B4D2A4DE-8A33-4D6A-AB32-FDAA647FD5FE}"/>
    <cellStyle name="Moneda 17 4" xfId="186" xr:uid="{28FD0804-4FC5-47A8-B885-AFA5EB710E87}"/>
    <cellStyle name="Moneda 18" xfId="31" xr:uid="{00000000-0005-0000-0000-000010000000}"/>
    <cellStyle name="Moneda 18 2" xfId="125" xr:uid="{B6DECD75-202C-4A99-80DA-ED769ACA6144}"/>
    <cellStyle name="Moneda 18 3" xfId="88" xr:uid="{A9D4DC9C-1919-497B-AC7A-B2731AB98A50}"/>
    <cellStyle name="Moneda 18 4" xfId="187" xr:uid="{B707FD4C-8BB0-4820-B86F-3EF4DAFFF0C6}"/>
    <cellStyle name="Moneda 19" xfId="38" xr:uid="{00000000-0005-0000-0000-000011000000}"/>
    <cellStyle name="Moneda 19 2" xfId="42" xr:uid="{00000000-0005-0000-0000-000012000000}"/>
    <cellStyle name="Moneda 19 3" xfId="194" xr:uid="{8A69B007-76E9-42A0-9CEA-D12F63AD79EE}"/>
    <cellStyle name="Moneda 2" xfId="3" xr:uid="{00000000-0005-0000-0000-000013000000}"/>
    <cellStyle name="Moneda 2 10" xfId="62" xr:uid="{EDDDF158-F17F-4EEF-8020-0A30B1B10E27}"/>
    <cellStyle name="Moneda 2 11" xfId="173" xr:uid="{8FC39E4F-1D5B-47EC-B1EB-DC50A5ED498C}"/>
    <cellStyle name="Moneda 2 2" xfId="20" xr:uid="{00000000-0005-0000-0000-000014000000}"/>
    <cellStyle name="Moneda 2 2 2" xfId="114" xr:uid="{46AB50A5-D430-42FF-B332-4BACCBF4A90E}"/>
    <cellStyle name="Moneda 2 2 3" xfId="77" xr:uid="{17E3315A-0D14-402F-81F2-01CC606DC48C}"/>
    <cellStyle name="Moneda 2 2 4" xfId="176" xr:uid="{D18AC303-69E4-4767-8541-E9FC15C03955}"/>
    <cellStyle name="Moneda 2 2 5" xfId="212" xr:uid="{02F6CEC7-6D26-47BE-9E19-83DF1C738E09}"/>
    <cellStyle name="Moneda 2 3" xfId="32" xr:uid="{00000000-0005-0000-0000-000015000000}"/>
    <cellStyle name="Moneda 2 3 2" xfId="37" xr:uid="{00000000-0005-0000-0000-000016000000}"/>
    <cellStyle name="Moneda 2 3 2 2" xfId="128" xr:uid="{C49D0C4D-1051-4508-BEB4-BABA07320E3D}"/>
    <cellStyle name="Moneda 2 3 2 3" xfId="92" xr:uid="{C47A65C9-CD9C-466E-B60A-C4B6AA06EF0F}"/>
    <cellStyle name="Moneda 2 4" xfId="33" xr:uid="{00000000-0005-0000-0000-000017000000}"/>
    <cellStyle name="Moneda 2 5" xfId="34" xr:uid="{00000000-0005-0000-0000-000018000000}"/>
    <cellStyle name="Moneda 2 5 2" xfId="126" xr:uid="{49C1A75E-6597-4D07-AEE7-43942F727057}"/>
    <cellStyle name="Moneda 2 5 3" xfId="90" xr:uid="{6E25A703-FC46-49AD-85A9-C53FC23CCF9D}"/>
    <cellStyle name="Moneda 2 6" xfId="46" xr:uid="{00000000-0005-0000-0000-000019000000}"/>
    <cellStyle name="Moneda 2 7" xfId="48" xr:uid="{443873AD-690A-4C5C-A184-2218D04D78B6}"/>
    <cellStyle name="Moneda 2 7 2" xfId="129" xr:uid="{83568ECE-2F35-4B84-A63D-085256401F14}"/>
    <cellStyle name="Moneda 2 8" xfId="54" xr:uid="{46C48DD7-D21B-4A25-BDF4-5C376E192E22}"/>
    <cellStyle name="Moneda 2 8 2" xfId="98" xr:uid="{6F648880-D929-4FFE-919C-D1F0212DCD97}"/>
    <cellStyle name="Moneda 2 9" xfId="100" xr:uid="{9278AEEA-C5D9-452B-8A32-81FBCC04F6D4}"/>
    <cellStyle name="Moneda 20" xfId="47" xr:uid="{B70FD1A8-5121-4835-9BC1-34A90148C411}"/>
    <cellStyle name="Moneda 20 2" xfId="131" xr:uid="{F6A350C8-B6A0-4FB2-BCB5-50A7D4520A7D}"/>
    <cellStyle name="Moneda 20 3" xfId="163" xr:uid="{51B47E83-E978-4E2C-BCF5-4874B98D68A7}"/>
    <cellStyle name="Moneda 21" xfId="50" xr:uid="{34516436-DF63-4443-9890-15B63485B18E}"/>
    <cellStyle name="Moneda 21 2" xfId="130" xr:uid="{9D6EE1C5-A0F1-4709-B08D-444C1B0C1C30}"/>
    <cellStyle name="Moneda 21 3" xfId="94" xr:uid="{5539A88C-9BB4-4588-86A6-BE06AE8F3995}"/>
    <cellStyle name="Moneda 21 4" xfId="197" xr:uid="{C3F76E9D-9503-4844-9164-E596D25B4286}"/>
    <cellStyle name="Moneda 22" xfId="49" xr:uid="{8A5F0385-EF37-48FF-A482-4D128377E7BF}"/>
    <cellStyle name="Moneda 22 2" xfId="149" xr:uid="{933DD61D-329D-4310-B5B7-28AAB8F5F7C2}"/>
    <cellStyle name="Moneda 22 3" xfId="195" xr:uid="{722581E2-EDFC-42E9-87B6-8381D34BE5A4}"/>
    <cellStyle name="Moneda 23" xfId="51" xr:uid="{0F821572-26DC-4B55-B0A4-9F08BB796851}"/>
    <cellStyle name="Moneda 23 2" xfId="150" xr:uid="{3103F0BB-AE4D-456D-B5D5-D32D3A53DD6D}"/>
    <cellStyle name="Moneda 23 3" xfId="95" xr:uid="{FF993F29-1236-4D38-9C7D-4474FEB3C7B5}"/>
    <cellStyle name="Moneda 23 4" xfId="196" xr:uid="{8F75C1AE-D33B-4414-897F-8891E5945B08}"/>
    <cellStyle name="Moneda 24" xfId="53" xr:uid="{13FA95D6-B104-450B-A4D6-1810260ED4DA}"/>
    <cellStyle name="Moneda 24 2" xfId="151" xr:uid="{356AA2E4-DF39-4F76-9EAB-22AEDB0CDEFE}"/>
    <cellStyle name="Moneda 24 3" xfId="97" xr:uid="{F7A181DB-BD7E-47E9-A521-7E5F5F318BEA}"/>
    <cellStyle name="Moneda 24 4" xfId="198" xr:uid="{DBA3A6A7-62C9-409D-A7A7-533FC8595210}"/>
    <cellStyle name="Moneda 25" xfId="52" xr:uid="{1E000BB4-D336-4094-8790-F80CDED0A28D}"/>
    <cellStyle name="Moneda 25 2" xfId="152" xr:uid="{0CF91ECD-9E08-4BE1-A2E6-FA509990DBBC}"/>
    <cellStyle name="Moneda 25 3" xfId="96" xr:uid="{5766F962-274B-4D07-8651-982F1BD78BA5}"/>
    <cellStyle name="Moneda 25 4" xfId="199" xr:uid="{D71F9674-9B28-47AA-A707-DE642C9B9E2C}"/>
    <cellStyle name="Moneda 26" xfId="56" xr:uid="{A003047D-B50D-4930-A8A1-E4F7675F536E}"/>
    <cellStyle name="Moneda 26 2" xfId="99" xr:uid="{7AFB840A-FDD0-4022-A7C5-874A390D5043}"/>
    <cellStyle name="Moneda 26 3" xfId="200" xr:uid="{23F7F5DE-F3AB-4879-A384-74A7820BA72F}"/>
    <cellStyle name="Moneda 27" xfId="55" xr:uid="{33C06657-9964-463B-AB38-15F3FDB209E9}"/>
    <cellStyle name="Moneda 27 2" xfId="154" xr:uid="{1622F214-811F-41A7-9545-074256E319D7}"/>
    <cellStyle name="Moneda 27 3" xfId="204" xr:uid="{21557A5D-19CE-46EF-97D7-2BD7A4208721}"/>
    <cellStyle name="Moneda 28" xfId="57" xr:uid="{99238A5B-9E7E-4151-8671-D73DAC70DF8D}"/>
    <cellStyle name="Moneda 28 2" xfId="153" xr:uid="{248C2E08-872C-429D-AAE3-8C094C6D5B82}"/>
    <cellStyle name="Moneda 28 3" xfId="202" xr:uid="{8984D000-8364-4195-816D-3E0174DE2C95}"/>
    <cellStyle name="Moneda 29" xfId="58" xr:uid="{9FA10737-89CD-4868-9B8A-18A1CF38BDE2}"/>
    <cellStyle name="Moneda 29 2" xfId="203" xr:uid="{B1107927-F9DB-4EDA-8C67-42934314B427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132" xr:uid="{6036EA4C-A04D-4649-BE62-28F0E69A1D11}"/>
    <cellStyle name="Moneda 3 2 2 2 2" xfId="201" xr:uid="{10E3B187-861F-4067-81D4-0AB1A2391663}"/>
    <cellStyle name="Moneda 3 2 2 3" xfId="101" xr:uid="{2D821F5B-6C5D-4593-B7B2-8E55C73FCF27}"/>
    <cellStyle name="Moneda 3 2 2 4" xfId="63" xr:uid="{92A5E14E-EB84-46EB-B69E-348DFE84C10C}"/>
    <cellStyle name="Moneda 3 2 2 5" xfId="189" xr:uid="{53271515-279B-4017-B47F-5793BE3CB9DE}"/>
    <cellStyle name="Moneda 3 2 3" xfId="10" xr:uid="{00000000-0005-0000-0000-00001D000000}"/>
    <cellStyle name="Moneda 3 2 4" xfId="36" xr:uid="{00000000-0005-0000-0000-00001E000000}"/>
    <cellStyle name="Moneda 3 2 4 2" xfId="127" xr:uid="{36783A38-A6EE-4383-ADC7-A071243F4D2E}"/>
    <cellStyle name="Moneda 3 2 4 3" xfId="91" xr:uid="{975847F7-9587-484B-85AE-FDBF138531AF}"/>
    <cellStyle name="Moneda 3 3" xfId="35" xr:uid="{00000000-0005-0000-0000-00001F000000}"/>
    <cellStyle name="Moneda 3 4" xfId="136" xr:uid="{8EC117FC-7285-44CC-B65A-D43F56E1E284}"/>
    <cellStyle name="Moneda 3 5" xfId="104" xr:uid="{4084E312-89D7-4321-BF73-887B97F10A65}"/>
    <cellStyle name="Moneda 3 6" xfId="66" xr:uid="{F2CB4612-B0B0-48F4-AF96-EBD83BC69E42}"/>
    <cellStyle name="Moneda 3 7" xfId="172" xr:uid="{601951F3-8A37-4289-8AC7-965D23A5CB79}"/>
    <cellStyle name="Moneda 30" xfId="60" xr:uid="{6AA956CA-0296-402E-A3B8-FCD0D2413CE4}"/>
    <cellStyle name="Moneda 30 2" xfId="155" xr:uid="{61E9CB2C-971D-450D-8C4E-BB2E3172A0EE}"/>
    <cellStyle name="Moneda 31" xfId="59" xr:uid="{CE7790FF-ADAB-4570-BF01-39BB7981C29E}"/>
    <cellStyle name="Moneda 31 2" xfId="156" xr:uid="{423D69AE-0636-42CB-B548-683E186E23AC}"/>
    <cellStyle name="Moneda 32" xfId="61" xr:uid="{4587DAF1-6459-463B-ADE9-F3062282E4E4}"/>
    <cellStyle name="Moneda 32 2" xfId="102" xr:uid="{0C6A1629-6379-4E55-AF91-1A527462F05A}"/>
    <cellStyle name="Moneda 33" xfId="64" xr:uid="{DD942D93-B124-427A-A68C-4633A578B35A}"/>
    <cellStyle name="Moneda 33 2" xfId="205" xr:uid="{71B51886-5C1D-4DBE-A8FF-31E81EDD2659}"/>
    <cellStyle name="Moneda 34" xfId="67" xr:uid="{9946D3BD-8327-4E3E-B84F-0F61BE3067F2}"/>
    <cellStyle name="Moneda 34 2" xfId="206" xr:uid="{1DA13378-7224-4C31-B3A9-726D004220BE}"/>
    <cellStyle name="Moneda 35" xfId="93" xr:uid="{48BAFCF1-C8E8-41D7-9391-CB7D4A72E42B}"/>
    <cellStyle name="Moneda 35 2" xfId="207" xr:uid="{767F2E79-38AD-41BC-8D1D-678CB6119068}"/>
    <cellStyle name="Moneda 36" xfId="158" xr:uid="{18840251-B724-4A3C-B5DA-67254BC73362}"/>
    <cellStyle name="Moneda 36 2" xfId="210" xr:uid="{8C057500-21E4-4FF3-AD2A-C909C8CA13FC}"/>
    <cellStyle name="Moneda 37" xfId="157" xr:uid="{F4A3D429-B48B-487F-98A3-FB97A4114B10}"/>
    <cellStyle name="Moneda 37 2" xfId="209" xr:uid="{4FC88D0E-E858-4436-8F2F-04F8E002A31D}"/>
    <cellStyle name="Moneda 38" xfId="160" xr:uid="{2E6207D8-0C36-4782-B2E3-B711850206CC}"/>
    <cellStyle name="Moneda 39" xfId="89" xr:uid="{C5D2CA88-854A-4C64-8177-7E2A96D71471}"/>
    <cellStyle name="Moneda 4" xfId="21" xr:uid="{00000000-0005-0000-0000-000020000000}"/>
    <cellStyle name="Moneda 4 2" xfId="133" xr:uid="{65D2CD8C-D1D7-4FCB-8E17-A510B07AE75F}"/>
    <cellStyle name="Moneda 4 3" xfId="115" xr:uid="{D43F0691-1777-4F89-9065-B44B5169DA76}"/>
    <cellStyle name="Moneda 4 4" xfId="78" xr:uid="{93A10033-35DE-4031-8D3C-3A2400E0ECBD}"/>
    <cellStyle name="Moneda 4 5" xfId="177" xr:uid="{C6429787-E8CF-4A57-8F79-F661D70AB26E}"/>
    <cellStyle name="Moneda 40" xfId="159" xr:uid="{4B365702-A813-4B76-A9D6-E6A90D6C4268}"/>
    <cellStyle name="Moneda 41" xfId="161" xr:uid="{0C7D211A-D04E-427F-82BB-708E075984B1}"/>
    <cellStyle name="Moneda 42" xfId="162" xr:uid="{1AF221B6-C206-41A2-9F30-72BACD26DF98}"/>
    <cellStyle name="Moneda 43" xfId="164" xr:uid="{A9E1C98F-416D-4D2D-B9EB-8CA563C404A0}"/>
    <cellStyle name="Moneda 44" xfId="188" xr:uid="{2CB32B77-0020-488A-AE71-A66DA5DD30CE}"/>
    <cellStyle name="Moneda 45" xfId="211" xr:uid="{C6B9CDDD-1971-4401-804E-3AA223FC3202}"/>
    <cellStyle name="Moneda 46" xfId="213" xr:uid="{B17C71FD-2501-4A79-80CA-0C14C17CBF4A}"/>
    <cellStyle name="Moneda 47" xfId="214" xr:uid="{E51D49BD-917B-4214-90F3-A19EB8AD8A1D}"/>
    <cellStyle name="Moneda 5" xfId="16" xr:uid="{00000000-0005-0000-0000-000021000000}"/>
    <cellStyle name="Moneda 5 2" xfId="135" xr:uid="{3B9E0B39-CECF-471F-8FCD-E401441D1ECB}"/>
    <cellStyle name="Moneda 5 3" xfId="110" xr:uid="{8AE9172C-80FA-4D91-BE03-A5345AA93114}"/>
    <cellStyle name="Moneda 5 4" xfId="73" xr:uid="{5EF12DF6-49AE-4064-8CB4-CCA6DAD3B428}"/>
    <cellStyle name="Moneda 5 5" xfId="167" xr:uid="{042B7887-D6B3-486E-84E1-8B9EC8327639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137" xr:uid="{F1A920FE-1B78-4221-A3A8-305818DE11EC}"/>
    <cellStyle name="Moneda 6 5" xfId="105" xr:uid="{8E816826-E351-4054-A75E-74182BF902EB}"/>
    <cellStyle name="Moneda 6 6" xfId="68" xr:uid="{9D1E86F7-2D5B-4920-85AB-0A85E0C0737A}"/>
    <cellStyle name="Moneda 6 7" xfId="166" xr:uid="{E85CFB8B-9C86-4278-B5A3-834B1D54102B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138" xr:uid="{F1E29D92-2230-45B4-AB33-2E3633B61D55}"/>
    <cellStyle name="Moneda 7 5" xfId="106" xr:uid="{6E5050BC-DEC3-49EC-B1CA-083E42811ABD}"/>
    <cellStyle name="Moneda 7 6" xfId="69" xr:uid="{E076C691-B1F9-4898-922D-32C94352EE26}"/>
    <cellStyle name="Moneda 7 7" xfId="170" xr:uid="{58E711B0-21C2-45DD-955B-87E5111F7764}"/>
    <cellStyle name="Moneda 8" xfId="15" xr:uid="{00000000-0005-0000-0000-000028000000}"/>
    <cellStyle name="Moneda 8 2" xfId="139" xr:uid="{3D991329-50EB-4983-814A-13F5A2B0E1E3}"/>
    <cellStyle name="Moneda 8 3" xfId="109" xr:uid="{B4BF4904-6FC8-4D3E-8109-183BD87796B4}"/>
    <cellStyle name="Moneda 8 4" xfId="72" xr:uid="{48F2A515-9D3F-4C07-9DF7-5BD110BD0108}"/>
    <cellStyle name="Moneda 8 5" xfId="171" xr:uid="{61B618CC-3FC7-4AAD-AC02-BCD3D8FB96BF}"/>
    <cellStyle name="Moneda 9" xfId="23" xr:uid="{00000000-0005-0000-0000-000029000000}"/>
    <cellStyle name="Moneda 9 2" xfId="141" xr:uid="{091F7F1A-A1EA-4A82-8D42-BBD29563F7A4}"/>
    <cellStyle name="Moneda 9 3" xfId="117" xr:uid="{7025D596-7BE8-48CB-B52C-ADA2CBBB4D9C}"/>
    <cellStyle name="Moneda 9 4" xfId="80" xr:uid="{A889D767-26D2-4FCF-A986-10E62EE5521A}"/>
    <cellStyle name="Moneda 9 5" xfId="179" xr:uid="{EC95F4DD-47D2-49B6-AB0E-461F38662E1C}"/>
    <cellStyle name="Normal" xfId="0" builtinId="0"/>
    <cellStyle name="Normal 2" xfId="1" xr:uid="{00000000-0005-0000-0000-00002B000000}"/>
    <cellStyle name="Normal 2 2" xfId="146" xr:uid="{3F915701-5BB0-46B0-94FE-02867AAF42BB}"/>
    <cellStyle name="Normal 2 3" xfId="143" xr:uid="{F472A541-A0FE-4961-AD6C-4D62282F47F2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Normal 4" xfId="192" xr:uid="{7B44A63B-7699-49B6-BF65-26C9EE10E664}"/>
    <cellStyle name="Porcentaje 2" xfId="147" xr:uid="{A7316C2F-BAF2-49C5-AD48-41DAC291A6A8}"/>
    <cellStyle name="常规 3" xfId="144" xr:uid="{8C2D2179-2DC4-4C20-9820-EE41D7C9E0F1}"/>
    <cellStyle name="常规 4" xfId="142" xr:uid="{A681C574-59C0-44E4-AF18-79D6CD46A8B7}"/>
    <cellStyle name="常规 5" xfId="145" xr:uid="{1AB59254-0B94-4C52-BD5E-82A1197F0C2D}"/>
    <cellStyle name="常规_PI2012BMC03" xfId="148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DDA9AC9-4B5B-431F-8FBC-53442CFCA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3" t="s">
        <v>25</v>
      </c>
      <c r="D2" s="79" t="s">
        <v>24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4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1" t="s">
        <v>26</v>
      </c>
      <c r="D4" s="85" t="s">
        <v>28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2"/>
      <c r="D5" s="87" t="s">
        <v>29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>
      <c r="A6" s="7"/>
      <c r="B6" s="7"/>
      <c r="C6" s="7"/>
      <c r="D6" s="7"/>
      <c r="E6" s="7"/>
      <c r="L6" s="78"/>
      <c r="M6" s="78"/>
    </row>
    <row r="7" spans="1:14" ht="20.100000000000001" customHeight="1">
      <c r="A7" s="8" t="s">
        <v>0</v>
      </c>
      <c r="B7" s="8"/>
      <c r="C7" s="9">
        <f ca="1">NOW()</f>
        <v>45339.366990277776</v>
      </c>
      <c r="D7" s="8" t="s">
        <v>1</v>
      </c>
      <c r="E7" s="34">
        <v>20240200241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6" t="s">
        <v>22</v>
      </c>
      <c r="B11" s="77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45339</v>
      </c>
      <c r="D15" s="12" t="s">
        <v>7</v>
      </c>
      <c r="E15" s="13" t="s">
        <v>307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11" t="s">
        <v>270</v>
      </c>
      <c r="B24" s="111">
        <v>200821134</v>
      </c>
      <c r="C24" s="112" t="s">
        <v>271</v>
      </c>
      <c r="D24" s="113">
        <v>1</v>
      </c>
      <c r="E24" s="54"/>
      <c r="F24" s="43">
        <v>360</v>
      </c>
      <c r="G24" s="55">
        <f t="shared" ref="G24:G87" si="0">D24*F24</f>
        <v>360</v>
      </c>
      <c r="L24" s="16"/>
      <c r="M24" s="16"/>
    </row>
    <row r="25" spans="1:13" ht="20.100000000000001" customHeight="1">
      <c r="A25" s="114" t="s">
        <v>272</v>
      </c>
      <c r="B25" s="114" t="s">
        <v>273</v>
      </c>
      <c r="C25" s="115" t="s">
        <v>274</v>
      </c>
      <c r="D25" s="113">
        <v>1</v>
      </c>
      <c r="E25" s="54"/>
      <c r="F25" s="43">
        <v>360</v>
      </c>
      <c r="G25" s="55">
        <f t="shared" si="0"/>
        <v>360</v>
      </c>
      <c r="L25" s="16"/>
      <c r="M25" s="16"/>
    </row>
    <row r="26" spans="1:13" ht="20.100000000000001" customHeight="1">
      <c r="A26" s="111" t="s">
        <v>275</v>
      </c>
      <c r="B26" s="111">
        <v>200417355</v>
      </c>
      <c r="C26" s="112" t="s">
        <v>276</v>
      </c>
      <c r="D26" s="113">
        <v>1</v>
      </c>
      <c r="E26" s="54"/>
      <c r="F26" s="43">
        <v>360</v>
      </c>
      <c r="G26" s="55">
        <f t="shared" si="0"/>
        <v>360</v>
      </c>
      <c r="L26" s="16"/>
      <c r="M26" s="16"/>
    </row>
    <row r="27" spans="1:13" ht="20.100000000000001" customHeight="1">
      <c r="A27" s="114" t="s">
        <v>277</v>
      </c>
      <c r="B27" s="114" t="s">
        <v>278</v>
      </c>
      <c r="C27" s="115" t="s">
        <v>279</v>
      </c>
      <c r="D27" s="113">
        <v>1</v>
      </c>
      <c r="E27" s="54"/>
      <c r="F27" s="43">
        <v>360</v>
      </c>
      <c r="G27" s="55">
        <f t="shared" si="0"/>
        <v>360</v>
      </c>
      <c r="L27" s="16"/>
      <c r="M27" s="16"/>
    </row>
    <row r="28" spans="1:13" ht="20.100000000000001" customHeight="1">
      <c r="A28" s="111" t="s">
        <v>280</v>
      </c>
      <c r="B28" s="111" t="s">
        <v>281</v>
      </c>
      <c r="C28" s="112" t="s">
        <v>282</v>
      </c>
      <c r="D28" s="113">
        <v>1</v>
      </c>
      <c r="E28" s="54"/>
      <c r="F28" s="43">
        <v>360</v>
      </c>
      <c r="G28" s="55">
        <f t="shared" si="0"/>
        <v>360</v>
      </c>
      <c r="L28" s="16"/>
      <c r="M28" s="16"/>
    </row>
    <row r="29" spans="1:13" ht="20.100000000000001" customHeight="1">
      <c r="A29" s="114" t="s">
        <v>283</v>
      </c>
      <c r="B29" s="114">
        <v>200215659</v>
      </c>
      <c r="C29" s="115" t="s">
        <v>284</v>
      </c>
      <c r="D29" s="113">
        <v>1</v>
      </c>
      <c r="E29" s="54"/>
      <c r="F29" s="43">
        <v>360</v>
      </c>
      <c r="G29" s="55">
        <f t="shared" si="0"/>
        <v>360</v>
      </c>
      <c r="L29" s="16"/>
      <c r="M29" s="16"/>
    </row>
    <row r="30" spans="1:13" ht="20.100000000000001" customHeight="1">
      <c r="A30" s="111" t="s">
        <v>285</v>
      </c>
      <c r="B30" s="111">
        <v>190602836</v>
      </c>
      <c r="C30" s="115" t="s">
        <v>286</v>
      </c>
      <c r="D30" s="113">
        <v>1</v>
      </c>
      <c r="E30" s="54"/>
      <c r="F30" s="43">
        <v>360</v>
      </c>
      <c r="G30" s="55">
        <f t="shared" si="0"/>
        <v>360</v>
      </c>
      <c r="L30" s="16"/>
      <c r="M30" s="16"/>
    </row>
    <row r="31" spans="1:13" ht="20.100000000000001" customHeight="1">
      <c r="A31" s="116"/>
      <c r="B31" s="117"/>
      <c r="C31" s="118"/>
      <c r="D31" s="119">
        <v>7</v>
      </c>
      <c r="E31" s="54"/>
      <c r="F31" s="43"/>
      <c r="G31" s="55">
        <f t="shared" si="0"/>
        <v>0</v>
      </c>
      <c r="L31" s="16"/>
      <c r="M31" s="16"/>
    </row>
    <row r="32" spans="1:13" s="109" customFormat="1" ht="20.100000000000001" customHeight="1">
      <c r="A32" s="124" t="s">
        <v>287</v>
      </c>
      <c r="B32" s="128">
        <v>221255102</v>
      </c>
      <c r="C32" s="125" t="s">
        <v>288</v>
      </c>
      <c r="D32" s="122">
        <v>1</v>
      </c>
      <c r="E32" s="54"/>
      <c r="F32" s="43">
        <v>360</v>
      </c>
      <c r="G32" s="55">
        <f t="shared" si="0"/>
        <v>360</v>
      </c>
      <c r="L32" s="110"/>
      <c r="M32" s="110"/>
    </row>
    <row r="33" spans="1:13" s="109" customFormat="1" ht="20.100000000000001" customHeight="1">
      <c r="A33" s="124" t="s">
        <v>289</v>
      </c>
      <c r="B33" s="126" t="s">
        <v>290</v>
      </c>
      <c r="C33" s="125" t="s">
        <v>291</v>
      </c>
      <c r="D33" s="122">
        <v>1</v>
      </c>
      <c r="E33" s="54"/>
      <c r="F33" s="43">
        <v>360</v>
      </c>
      <c r="G33" s="55">
        <f t="shared" si="0"/>
        <v>360</v>
      </c>
      <c r="L33" s="110"/>
      <c r="M33" s="110"/>
    </row>
    <row r="34" spans="1:13" s="109" customFormat="1" ht="20.100000000000001" customHeight="1">
      <c r="A34" s="124" t="s">
        <v>292</v>
      </c>
      <c r="B34" s="126" t="s">
        <v>293</v>
      </c>
      <c r="C34" s="125" t="s">
        <v>294</v>
      </c>
      <c r="D34" s="122">
        <v>1</v>
      </c>
      <c r="E34" s="54"/>
      <c r="F34" s="43">
        <v>360</v>
      </c>
      <c r="G34" s="55">
        <f t="shared" si="0"/>
        <v>360</v>
      </c>
      <c r="L34" s="110"/>
      <c r="M34" s="110"/>
    </row>
    <row r="35" spans="1:13" s="109" customFormat="1" ht="20.100000000000001" customHeight="1">
      <c r="A35" s="124" t="s">
        <v>295</v>
      </c>
      <c r="B35" s="126" t="s">
        <v>296</v>
      </c>
      <c r="C35" s="125" t="s">
        <v>297</v>
      </c>
      <c r="D35" s="122">
        <v>1</v>
      </c>
      <c r="E35" s="54"/>
      <c r="F35" s="43">
        <v>360</v>
      </c>
      <c r="G35" s="55">
        <f t="shared" si="0"/>
        <v>360</v>
      </c>
      <c r="L35" s="110"/>
      <c r="M35" s="110"/>
    </row>
    <row r="36" spans="1:13" s="109" customFormat="1" ht="20.100000000000001" customHeight="1">
      <c r="A36" s="124" t="s">
        <v>298</v>
      </c>
      <c r="B36" s="126" t="s">
        <v>299</v>
      </c>
      <c r="C36" s="125" t="s">
        <v>300</v>
      </c>
      <c r="D36" s="122">
        <v>1</v>
      </c>
      <c r="E36" s="54"/>
      <c r="F36" s="43">
        <v>360</v>
      </c>
      <c r="G36" s="55">
        <f t="shared" si="0"/>
        <v>360</v>
      </c>
      <c r="L36" s="110"/>
      <c r="M36" s="110"/>
    </row>
    <row r="37" spans="1:13" s="109" customFormat="1" ht="20.100000000000001" customHeight="1">
      <c r="A37" s="124" t="s">
        <v>301</v>
      </c>
      <c r="B37" s="126" t="s">
        <v>302</v>
      </c>
      <c r="C37" s="125" t="s">
        <v>303</v>
      </c>
      <c r="D37" s="122">
        <v>1</v>
      </c>
      <c r="E37" s="54"/>
      <c r="F37" s="43">
        <v>360</v>
      </c>
      <c r="G37" s="55">
        <f t="shared" si="0"/>
        <v>360</v>
      </c>
      <c r="L37" s="110"/>
      <c r="M37" s="110"/>
    </row>
    <row r="38" spans="1:13" s="109" customFormat="1" ht="20.100000000000001" customHeight="1">
      <c r="A38" s="124" t="s">
        <v>304</v>
      </c>
      <c r="B38" s="126" t="s">
        <v>305</v>
      </c>
      <c r="C38" s="125" t="s">
        <v>306</v>
      </c>
      <c r="D38" s="122">
        <v>1</v>
      </c>
      <c r="E38" s="54"/>
      <c r="F38" s="43">
        <v>360</v>
      </c>
      <c r="G38" s="55">
        <f t="shared" si="0"/>
        <v>360</v>
      </c>
      <c r="L38" s="110"/>
      <c r="M38" s="110"/>
    </row>
    <row r="39" spans="1:13" s="109" customFormat="1" ht="20.100000000000001" customHeight="1">
      <c r="A39" s="124"/>
      <c r="B39" s="127"/>
      <c r="C39" s="125"/>
      <c r="D39" s="123">
        <v>7</v>
      </c>
      <c r="E39" s="54"/>
      <c r="F39" s="43"/>
      <c r="G39" s="55">
        <f t="shared" si="0"/>
        <v>0</v>
      </c>
      <c r="L39" s="110"/>
      <c r="M39" s="110"/>
    </row>
    <row r="40" spans="1:13" s="120" customFormat="1" ht="20.100000000000001" customHeight="1">
      <c r="A40" s="130" t="s">
        <v>308</v>
      </c>
      <c r="B40" s="130" t="s">
        <v>309</v>
      </c>
      <c r="C40" s="131" t="s">
        <v>310</v>
      </c>
      <c r="D40" s="132">
        <v>1</v>
      </c>
      <c r="E40" s="54"/>
      <c r="F40" s="43">
        <v>480</v>
      </c>
      <c r="G40" s="55">
        <f t="shared" si="0"/>
        <v>480</v>
      </c>
      <c r="L40" s="121"/>
      <c r="M40" s="121"/>
    </row>
    <row r="41" spans="1:13" s="120" customFormat="1" ht="20.100000000000001" customHeight="1">
      <c r="A41" s="130" t="s">
        <v>311</v>
      </c>
      <c r="B41" s="130">
        <v>200720164</v>
      </c>
      <c r="C41" s="131" t="s">
        <v>312</v>
      </c>
      <c r="D41" s="132">
        <v>1</v>
      </c>
      <c r="E41" s="54"/>
      <c r="F41" s="43">
        <v>480</v>
      </c>
      <c r="G41" s="55">
        <f t="shared" si="0"/>
        <v>480</v>
      </c>
      <c r="L41" s="121"/>
      <c r="M41" s="121"/>
    </row>
    <row r="42" spans="1:13" s="120" customFormat="1" ht="20.100000000000001" customHeight="1">
      <c r="A42" s="130" t="s">
        <v>313</v>
      </c>
      <c r="B42" s="130">
        <v>190602842</v>
      </c>
      <c r="C42" s="131" t="s">
        <v>314</v>
      </c>
      <c r="D42" s="132">
        <v>1</v>
      </c>
      <c r="E42" s="54"/>
      <c r="F42" s="43">
        <v>480</v>
      </c>
      <c r="G42" s="55">
        <f t="shared" si="0"/>
        <v>480</v>
      </c>
      <c r="L42" s="121"/>
      <c r="M42" s="121"/>
    </row>
    <row r="43" spans="1:13" s="120" customFormat="1" ht="20.100000000000001" customHeight="1">
      <c r="A43" s="130" t="s">
        <v>315</v>
      </c>
      <c r="B43" s="130">
        <v>190602843</v>
      </c>
      <c r="C43" s="131" t="s">
        <v>316</v>
      </c>
      <c r="D43" s="132">
        <v>1</v>
      </c>
      <c r="E43" s="54"/>
      <c r="F43" s="43">
        <v>480</v>
      </c>
      <c r="G43" s="55">
        <f t="shared" si="0"/>
        <v>480</v>
      </c>
      <c r="L43" s="121"/>
      <c r="M43" s="121"/>
    </row>
    <row r="44" spans="1:13" s="120" customFormat="1" ht="20.100000000000001" customHeight="1">
      <c r="A44" s="130" t="s">
        <v>317</v>
      </c>
      <c r="B44" s="130">
        <v>28139</v>
      </c>
      <c r="C44" s="131" t="s">
        <v>318</v>
      </c>
      <c r="D44" s="132">
        <v>1</v>
      </c>
      <c r="E44" s="54"/>
      <c r="F44" s="43">
        <v>480</v>
      </c>
      <c r="G44" s="55">
        <f t="shared" si="0"/>
        <v>480</v>
      </c>
      <c r="L44" s="121"/>
      <c r="M44" s="121"/>
    </row>
    <row r="45" spans="1:13" s="120" customFormat="1" ht="20.100000000000001" customHeight="1">
      <c r="A45" s="130" t="s">
        <v>319</v>
      </c>
      <c r="B45" s="130">
        <v>190602843</v>
      </c>
      <c r="C45" s="131" t="s">
        <v>320</v>
      </c>
      <c r="D45" s="132">
        <v>1</v>
      </c>
      <c r="E45" s="54"/>
      <c r="F45" s="43">
        <v>480</v>
      </c>
      <c r="G45" s="55">
        <f t="shared" si="0"/>
        <v>480</v>
      </c>
      <c r="L45" s="121"/>
      <c r="M45" s="121"/>
    </row>
    <row r="46" spans="1:13" s="120" customFormat="1" ht="20.100000000000001" customHeight="1">
      <c r="A46" s="130" t="s">
        <v>321</v>
      </c>
      <c r="B46" s="130">
        <v>28139</v>
      </c>
      <c r="C46" s="131" t="s">
        <v>322</v>
      </c>
      <c r="D46" s="132">
        <v>1</v>
      </c>
      <c r="E46" s="54"/>
      <c r="F46" s="43">
        <v>480</v>
      </c>
      <c r="G46" s="55">
        <f t="shared" si="0"/>
        <v>480</v>
      </c>
      <c r="L46" s="121"/>
      <c r="M46" s="121"/>
    </row>
    <row r="47" spans="1:13" s="120" customFormat="1" ht="20.100000000000001" customHeight="1">
      <c r="A47" s="130" t="s">
        <v>323</v>
      </c>
      <c r="B47" s="130">
        <v>210835458</v>
      </c>
      <c r="C47" s="131" t="s">
        <v>324</v>
      </c>
      <c r="D47" s="132">
        <v>1</v>
      </c>
      <c r="E47" s="54"/>
      <c r="F47" s="43">
        <v>480</v>
      </c>
      <c r="G47" s="55">
        <f t="shared" si="0"/>
        <v>480</v>
      </c>
      <c r="L47" s="121"/>
      <c r="M47" s="121"/>
    </row>
    <row r="48" spans="1:13" s="120" customFormat="1" ht="20.100000000000001" customHeight="1">
      <c r="A48" s="130" t="s">
        <v>325</v>
      </c>
      <c r="B48" s="130" t="s">
        <v>326</v>
      </c>
      <c r="C48" s="131" t="s">
        <v>327</v>
      </c>
      <c r="D48" s="132">
        <v>1</v>
      </c>
      <c r="E48" s="54"/>
      <c r="F48" s="43">
        <v>480</v>
      </c>
      <c r="G48" s="55">
        <f t="shared" si="0"/>
        <v>480</v>
      </c>
      <c r="L48" s="121"/>
      <c r="M48" s="121"/>
    </row>
    <row r="49" spans="1:13" s="120" customFormat="1" ht="20.100000000000001" customHeight="1">
      <c r="A49" s="133"/>
      <c r="B49" s="133"/>
      <c r="C49" s="134"/>
      <c r="D49" s="135">
        <v>9</v>
      </c>
      <c r="E49" s="54"/>
      <c r="F49" s="43"/>
      <c r="G49" s="55">
        <f t="shared" si="0"/>
        <v>0</v>
      </c>
      <c r="L49" s="121"/>
      <c r="M49" s="121"/>
    </row>
    <row r="50" spans="1:13" s="136" customFormat="1" ht="20.100000000000001" customHeight="1">
      <c r="A50" s="162" t="s">
        <v>561</v>
      </c>
      <c r="B50" s="162" t="s">
        <v>562</v>
      </c>
      <c r="C50" s="161" t="s">
        <v>563</v>
      </c>
      <c r="D50" s="158">
        <v>1</v>
      </c>
      <c r="E50" s="137"/>
      <c r="F50" s="43">
        <v>360</v>
      </c>
      <c r="G50" s="55">
        <f t="shared" si="0"/>
        <v>360</v>
      </c>
      <c r="L50" s="121"/>
      <c r="M50" s="121"/>
    </row>
    <row r="51" spans="1:13" s="136" customFormat="1" ht="20.100000000000001" customHeight="1">
      <c r="A51" s="162" t="s">
        <v>564</v>
      </c>
      <c r="B51" s="162">
        <v>210936974</v>
      </c>
      <c r="C51" s="161" t="s">
        <v>565</v>
      </c>
      <c r="D51" s="158">
        <v>1</v>
      </c>
      <c r="E51" s="137"/>
      <c r="F51" s="43">
        <v>360</v>
      </c>
      <c r="G51" s="55">
        <f t="shared" si="0"/>
        <v>360</v>
      </c>
      <c r="L51" s="121"/>
      <c r="M51" s="121"/>
    </row>
    <row r="52" spans="1:13" s="136" customFormat="1" ht="20.100000000000001" customHeight="1">
      <c r="A52" s="162" t="s">
        <v>566</v>
      </c>
      <c r="B52" s="162">
        <v>210835752</v>
      </c>
      <c r="C52" s="161" t="s">
        <v>567</v>
      </c>
      <c r="D52" s="158">
        <v>1</v>
      </c>
      <c r="E52" s="137"/>
      <c r="F52" s="43">
        <v>360</v>
      </c>
      <c r="G52" s="55">
        <f t="shared" si="0"/>
        <v>360</v>
      </c>
      <c r="L52" s="121"/>
      <c r="M52" s="121"/>
    </row>
    <row r="53" spans="1:13" s="136" customFormat="1" ht="20.100000000000001" customHeight="1">
      <c r="A53" s="162" t="s">
        <v>568</v>
      </c>
      <c r="B53" s="162">
        <v>210937162</v>
      </c>
      <c r="C53" s="161" t="s">
        <v>569</v>
      </c>
      <c r="D53" s="158">
        <v>1</v>
      </c>
      <c r="E53" s="137"/>
      <c r="F53" s="43">
        <v>360</v>
      </c>
      <c r="G53" s="55">
        <f t="shared" si="0"/>
        <v>360</v>
      </c>
      <c r="L53" s="121"/>
      <c r="M53" s="121"/>
    </row>
    <row r="54" spans="1:13" s="136" customFormat="1" ht="20.100000000000001" customHeight="1">
      <c r="A54" s="162" t="s">
        <v>570</v>
      </c>
      <c r="B54" s="162">
        <v>210835753</v>
      </c>
      <c r="C54" s="161" t="s">
        <v>571</v>
      </c>
      <c r="D54" s="158">
        <v>1</v>
      </c>
      <c r="E54" s="137"/>
      <c r="F54" s="43">
        <v>360</v>
      </c>
      <c r="G54" s="55">
        <f t="shared" si="0"/>
        <v>360</v>
      </c>
      <c r="L54" s="121"/>
      <c r="M54" s="121"/>
    </row>
    <row r="55" spans="1:13" s="136" customFormat="1" ht="20.100000000000001" customHeight="1">
      <c r="A55" s="162" t="s">
        <v>572</v>
      </c>
      <c r="B55" s="162">
        <v>200922024</v>
      </c>
      <c r="C55" s="161" t="s">
        <v>573</v>
      </c>
      <c r="D55" s="158">
        <v>1</v>
      </c>
      <c r="E55" s="137"/>
      <c r="F55" s="43">
        <v>360</v>
      </c>
      <c r="G55" s="55">
        <f t="shared" si="0"/>
        <v>360</v>
      </c>
      <c r="L55" s="121"/>
      <c r="M55" s="121"/>
    </row>
    <row r="56" spans="1:13" s="136" customFormat="1" ht="20.100000000000001" customHeight="1">
      <c r="A56" s="156"/>
      <c r="B56" s="156"/>
      <c r="C56" s="161"/>
      <c r="D56" s="159">
        <v>6</v>
      </c>
      <c r="E56" s="137"/>
      <c r="F56" s="43"/>
      <c r="G56" s="55">
        <f t="shared" si="0"/>
        <v>0</v>
      </c>
      <c r="L56" s="121"/>
      <c r="M56" s="121"/>
    </row>
    <row r="57" spans="1:13" s="136" customFormat="1" ht="20.100000000000001" customHeight="1">
      <c r="A57" s="162" t="s">
        <v>574</v>
      </c>
      <c r="B57" s="156">
        <v>210936970</v>
      </c>
      <c r="C57" s="161" t="s">
        <v>575</v>
      </c>
      <c r="D57" s="158">
        <v>1</v>
      </c>
      <c r="E57" s="137"/>
      <c r="F57" s="43">
        <v>360</v>
      </c>
      <c r="G57" s="55">
        <f t="shared" si="0"/>
        <v>360</v>
      </c>
      <c r="L57" s="121"/>
      <c r="M57" s="121"/>
    </row>
    <row r="58" spans="1:13" s="136" customFormat="1" ht="20.100000000000001" customHeight="1">
      <c r="A58" s="162" t="s">
        <v>576</v>
      </c>
      <c r="B58" s="156">
        <v>210835746</v>
      </c>
      <c r="C58" s="161" t="s">
        <v>577</v>
      </c>
      <c r="D58" s="158">
        <v>1</v>
      </c>
      <c r="E58" s="137"/>
      <c r="F58" s="43">
        <v>360</v>
      </c>
      <c r="G58" s="55">
        <f t="shared" si="0"/>
        <v>360</v>
      </c>
      <c r="L58" s="121"/>
      <c r="M58" s="121"/>
    </row>
    <row r="59" spans="1:13" s="136" customFormat="1" ht="20.100000000000001" customHeight="1">
      <c r="A59" s="162" t="s">
        <v>578</v>
      </c>
      <c r="B59" s="156">
        <v>210835747</v>
      </c>
      <c r="C59" s="161" t="s">
        <v>579</v>
      </c>
      <c r="D59" s="158">
        <v>1</v>
      </c>
      <c r="E59" s="137"/>
      <c r="F59" s="43">
        <v>360</v>
      </c>
      <c r="G59" s="55">
        <f t="shared" si="0"/>
        <v>360</v>
      </c>
      <c r="L59" s="121"/>
      <c r="M59" s="121"/>
    </row>
    <row r="60" spans="1:13" s="136" customFormat="1" ht="20.100000000000001" customHeight="1">
      <c r="A60" s="162" t="s">
        <v>580</v>
      </c>
      <c r="B60" s="156">
        <v>210937161</v>
      </c>
      <c r="C60" s="161" t="s">
        <v>581</v>
      </c>
      <c r="D60" s="158">
        <v>1</v>
      </c>
      <c r="E60" s="137"/>
      <c r="F60" s="43">
        <v>360</v>
      </c>
      <c r="G60" s="55">
        <f t="shared" si="0"/>
        <v>360</v>
      </c>
      <c r="L60" s="121"/>
      <c r="M60" s="121"/>
    </row>
    <row r="61" spans="1:13" s="136" customFormat="1" ht="20.100000000000001" customHeight="1">
      <c r="A61" s="162" t="s">
        <v>582</v>
      </c>
      <c r="B61" s="156">
        <v>200112610</v>
      </c>
      <c r="C61" s="161" t="s">
        <v>583</v>
      </c>
      <c r="D61" s="158">
        <v>1</v>
      </c>
      <c r="E61" s="137"/>
      <c r="F61" s="43">
        <v>360</v>
      </c>
      <c r="G61" s="55">
        <f t="shared" si="0"/>
        <v>360</v>
      </c>
      <c r="L61" s="121"/>
      <c r="M61" s="121"/>
    </row>
    <row r="62" spans="1:13" s="136" customFormat="1" ht="20.100000000000001" customHeight="1">
      <c r="A62" s="162" t="s">
        <v>584</v>
      </c>
      <c r="B62" s="156">
        <v>201225765</v>
      </c>
      <c r="C62" s="161" t="s">
        <v>585</v>
      </c>
      <c r="D62" s="158">
        <v>1</v>
      </c>
      <c r="E62" s="137"/>
      <c r="F62" s="43">
        <v>360</v>
      </c>
      <c r="G62" s="55">
        <f t="shared" si="0"/>
        <v>360</v>
      </c>
      <c r="L62" s="121"/>
      <c r="M62" s="121"/>
    </row>
    <row r="63" spans="1:13" s="136" customFormat="1" ht="20.100000000000001" customHeight="1">
      <c r="A63" s="156"/>
      <c r="B63" s="156"/>
      <c r="C63" s="157"/>
      <c r="D63" s="159">
        <v>6</v>
      </c>
      <c r="E63" s="137"/>
      <c r="F63" s="43">
        <v>360</v>
      </c>
      <c r="G63" s="55">
        <f t="shared" si="0"/>
        <v>2160</v>
      </c>
      <c r="L63" s="121"/>
      <c r="M63" s="121"/>
    </row>
    <row r="64" spans="1:13" s="136" customFormat="1" ht="20.100000000000001" customHeight="1">
      <c r="A64" s="133"/>
      <c r="B64" s="133"/>
      <c r="C64" s="134"/>
      <c r="D64" s="135"/>
      <c r="E64" s="137"/>
      <c r="F64" s="43"/>
      <c r="G64" s="55">
        <f t="shared" si="0"/>
        <v>0</v>
      </c>
      <c r="L64" s="121"/>
      <c r="M64" s="121"/>
    </row>
    <row r="65" spans="1:13" ht="20.100000000000001" customHeight="1">
      <c r="A65" s="63" t="s">
        <v>52</v>
      </c>
      <c r="B65" s="63" t="s">
        <v>53</v>
      </c>
      <c r="C65" s="67" t="s">
        <v>54</v>
      </c>
      <c r="D65" s="56">
        <v>6</v>
      </c>
      <c r="E65" s="54"/>
      <c r="F65" s="43">
        <v>14.88</v>
      </c>
      <c r="G65" s="55">
        <f t="shared" si="0"/>
        <v>89.28</v>
      </c>
      <c r="L65" s="16"/>
      <c r="M65" s="16"/>
    </row>
    <row r="66" spans="1:13" ht="20.100000000000001" customHeight="1">
      <c r="A66" s="64" t="s">
        <v>55</v>
      </c>
      <c r="B66" s="64" t="s">
        <v>56</v>
      </c>
      <c r="C66" s="68" t="s">
        <v>57</v>
      </c>
      <c r="D66" s="56">
        <v>6</v>
      </c>
      <c r="E66" s="54"/>
      <c r="F66" s="43">
        <v>14.88</v>
      </c>
      <c r="G66" s="55">
        <f t="shared" si="0"/>
        <v>89.28</v>
      </c>
      <c r="L66" s="16"/>
      <c r="M66" s="16"/>
    </row>
    <row r="67" spans="1:13" ht="20.100000000000001" customHeight="1">
      <c r="A67" s="63" t="s">
        <v>58</v>
      </c>
      <c r="B67" s="63" t="s">
        <v>221</v>
      </c>
      <c r="C67" s="67" t="s">
        <v>59</v>
      </c>
      <c r="D67" s="56">
        <v>6</v>
      </c>
      <c r="E67" s="54"/>
      <c r="F67" s="43">
        <v>14.88</v>
      </c>
      <c r="G67" s="55">
        <f t="shared" si="0"/>
        <v>89.28</v>
      </c>
      <c r="L67" s="16"/>
      <c r="M67" s="16"/>
    </row>
    <row r="68" spans="1:13" ht="20.100000000000001" customHeight="1">
      <c r="A68" s="63" t="s">
        <v>60</v>
      </c>
      <c r="B68" s="63" t="s">
        <v>256</v>
      </c>
      <c r="C68" s="68" t="s">
        <v>61</v>
      </c>
      <c r="D68" s="56">
        <v>6</v>
      </c>
      <c r="E68" s="54"/>
      <c r="F68" s="43">
        <v>14.88</v>
      </c>
      <c r="G68" s="55">
        <f t="shared" si="0"/>
        <v>89.28</v>
      </c>
      <c r="L68" s="16"/>
      <c r="M68" s="16"/>
    </row>
    <row r="69" spans="1:13" ht="20.100000000000001" customHeight="1">
      <c r="A69" s="63" t="s">
        <v>62</v>
      </c>
      <c r="B69" s="63" t="s">
        <v>63</v>
      </c>
      <c r="C69" s="67" t="s">
        <v>64</v>
      </c>
      <c r="D69" s="56">
        <v>6</v>
      </c>
      <c r="E69" s="54"/>
      <c r="F69" s="43">
        <v>14.88</v>
      </c>
      <c r="G69" s="55">
        <f t="shared" si="0"/>
        <v>89.28</v>
      </c>
      <c r="L69" s="16"/>
      <c r="M69" s="16"/>
    </row>
    <row r="70" spans="1:13" ht="20.100000000000001" customHeight="1">
      <c r="A70" s="64" t="s">
        <v>65</v>
      </c>
      <c r="B70" s="64" t="s">
        <v>66</v>
      </c>
      <c r="C70" s="68" t="s">
        <v>67</v>
      </c>
      <c r="D70" s="56">
        <v>6</v>
      </c>
      <c r="E70" s="54"/>
      <c r="F70" s="43">
        <v>14.88</v>
      </c>
      <c r="G70" s="55">
        <f t="shared" si="0"/>
        <v>89.28</v>
      </c>
      <c r="L70" s="16"/>
      <c r="M70" s="16"/>
    </row>
    <row r="71" spans="1:13" ht="20.100000000000001" customHeight="1">
      <c r="A71" s="63" t="s">
        <v>68</v>
      </c>
      <c r="B71" s="63" t="s">
        <v>69</v>
      </c>
      <c r="C71" s="67" t="s">
        <v>70</v>
      </c>
      <c r="D71" s="56">
        <v>6</v>
      </c>
      <c r="E71" s="54"/>
      <c r="F71" s="43">
        <v>14.88</v>
      </c>
      <c r="G71" s="55">
        <f t="shared" si="0"/>
        <v>89.28</v>
      </c>
      <c r="L71" s="16"/>
      <c r="M71" s="16"/>
    </row>
    <row r="72" spans="1:13" ht="20.100000000000001" customHeight="1">
      <c r="A72" s="64" t="s">
        <v>71</v>
      </c>
      <c r="B72" s="64">
        <v>210936085</v>
      </c>
      <c r="C72" s="68" t="s">
        <v>72</v>
      </c>
      <c r="D72" s="56">
        <v>6</v>
      </c>
      <c r="E72" s="54"/>
      <c r="F72" s="43">
        <v>14.88</v>
      </c>
      <c r="G72" s="55">
        <f t="shared" si="0"/>
        <v>89.28</v>
      </c>
      <c r="L72" s="16"/>
      <c r="M72" s="16"/>
    </row>
    <row r="73" spans="1:13" ht="20.100000000000001" customHeight="1">
      <c r="A73" s="61" t="s">
        <v>73</v>
      </c>
      <c r="B73" s="61" t="s">
        <v>74</v>
      </c>
      <c r="C73" s="67" t="s">
        <v>75</v>
      </c>
      <c r="D73" s="56">
        <v>6</v>
      </c>
      <c r="E73" s="54"/>
      <c r="F73" s="43">
        <v>14.88</v>
      </c>
      <c r="G73" s="55">
        <f t="shared" si="0"/>
        <v>89.28</v>
      </c>
      <c r="L73" s="16"/>
      <c r="M73" s="16"/>
    </row>
    <row r="74" spans="1:13" ht="20.100000000000001" customHeight="1">
      <c r="A74" s="64" t="s">
        <v>76</v>
      </c>
      <c r="B74" s="64">
        <v>201225757</v>
      </c>
      <c r="C74" s="68" t="s">
        <v>77</v>
      </c>
      <c r="D74" s="56">
        <v>6</v>
      </c>
      <c r="E74" s="54"/>
      <c r="F74" s="43">
        <v>14.88</v>
      </c>
      <c r="G74" s="55">
        <f t="shared" si="0"/>
        <v>89.28</v>
      </c>
      <c r="L74" s="16"/>
      <c r="M74" s="16"/>
    </row>
    <row r="75" spans="1:13" ht="20.100000000000001" customHeight="1">
      <c r="A75" s="63" t="s">
        <v>78</v>
      </c>
      <c r="B75" s="63">
        <v>201225758</v>
      </c>
      <c r="C75" s="67" t="s">
        <v>79</v>
      </c>
      <c r="D75" s="56">
        <v>6</v>
      </c>
      <c r="E75" s="54"/>
      <c r="F75" s="43">
        <v>14.88</v>
      </c>
      <c r="G75" s="55">
        <f t="shared" si="0"/>
        <v>89.28</v>
      </c>
      <c r="L75" s="16"/>
      <c r="M75" s="16"/>
    </row>
    <row r="76" spans="1:13" ht="20.100000000000001" customHeight="1">
      <c r="A76" s="64" t="s">
        <v>80</v>
      </c>
      <c r="B76" s="64">
        <v>210330220</v>
      </c>
      <c r="C76" s="68" t="s">
        <v>81</v>
      </c>
      <c r="D76" s="56">
        <v>6</v>
      </c>
      <c r="E76" s="54"/>
      <c r="F76" s="43">
        <v>14.88</v>
      </c>
      <c r="G76" s="55">
        <f t="shared" si="0"/>
        <v>89.28</v>
      </c>
      <c r="L76" s="16"/>
      <c r="M76" s="16"/>
    </row>
    <row r="77" spans="1:13" ht="20.100000000000001" customHeight="1">
      <c r="A77" s="63" t="s">
        <v>82</v>
      </c>
      <c r="B77" s="63" t="s">
        <v>83</v>
      </c>
      <c r="C77" s="67" t="s">
        <v>84</v>
      </c>
      <c r="D77" s="56">
        <v>6</v>
      </c>
      <c r="E77" s="54"/>
      <c r="F77" s="43">
        <v>14.88</v>
      </c>
      <c r="G77" s="55">
        <f t="shared" si="0"/>
        <v>89.28</v>
      </c>
      <c r="L77" s="16"/>
      <c r="M77" s="16"/>
    </row>
    <row r="78" spans="1:13" ht="20.100000000000001" customHeight="1">
      <c r="A78" s="64" t="s">
        <v>85</v>
      </c>
      <c r="B78" s="64">
        <v>210733737</v>
      </c>
      <c r="C78" s="68" t="s">
        <v>86</v>
      </c>
      <c r="D78" s="56">
        <v>6</v>
      </c>
      <c r="E78" s="54"/>
      <c r="F78" s="43">
        <v>14.88</v>
      </c>
      <c r="G78" s="55">
        <f t="shared" si="0"/>
        <v>89.28</v>
      </c>
      <c r="L78" s="16"/>
      <c r="M78" s="16"/>
    </row>
    <row r="79" spans="1:13" ht="20.100000000000001" customHeight="1">
      <c r="A79" s="63" t="s">
        <v>87</v>
      </c>
      <c r="B79" s="63" t="s">
        <v>88</v>
      </c>
      <c r="C79" s="67" t="s">
        <v>89</v>
      </c>
      <c r="D79" s="56">
        <v>6</v>
      </c>
      <c r="E79" s="54"/>
      <c r="F79" s="43">
        <v>14.88</v>
      </c>
      <c r="G79" s="55">
        <f t="shared" si="0"/>
        <v>89.28</v>
      </c>
      <c r="L79" s="16"/>
      <c r="M79" s="16"/>
    </row>
    <row r="80" spans="1:13" ht="20.100000000000001" customHeight="1">
      <c r="A80" s="64" t="s">
        <v>90</v>
      </c>
      <c r="B80" s="64" t="s">
        <v>91</v>
      </c>
      <c r="C80" s="68" t="s">
        <v>92</v>
      </c>
      <c r="D80" s="56">
        <v>6</v>
      </c>
      <c r="E80" s="54"/>
      <c r="F80" s="43">
        <v>14.88</v>
      </c>
      <c r="G80" s="55">
        <f t="shared" si="0"/>
        <v>89.28</v>
      </c>
      <c r="L80" s="16"/>
      <c r="M80" s="16"/>
    </row>
    <row r="81" spans="1:13" ht="20.100000000000001" customHeight="1">
      <c r="A81" s="63" t="s">
        <v>93</v>
      </c>
      <c r="B81" s="63" t="s">
        <v>94</v>
      </c>
      <c r="C81" s="67" t="s">
        <v>95</v>
      </c>
      <c r="D81" s="56">
        <v>6</v>
      </c>
      <c r="E81" s="54"/>
      <c r="F81" s="43">
        <v>14.88</v>
      </c>
      <c r="G81" s="55">
        <f t="shared" si="0"/>
        <v>89.28</v>
      </c>
      <c r="L81" s="16"/>
      <c r="M81" s="16"/>
    </row>
    <row r="82" spans="1:13" ht="20.100000000000001" customHeight="1">
      <c r="A82" s="64" t="s">
        <v>96</v>
      </c>
      <c r="B82" s="64" t="s">
        <v>97</v>
      </c>
      <c r="C82" s="68" t="s">
        <v>98</v>
      </c>
      <c r="D82" s="56">
        <v>6</v>
      </c>
      <c r="E82" s="54"/>
      <c r="F82" s="43">
        <v>14.88</v>
      </c>
      <c r="G82" s="55">
        <f t="shared" si="0"/>
        <v>89.28</v>
      </c>
      <c r="L82" s="16"/>
      <c r="M82" s="16"/>
    </row>
    <row r="83" spans="1:13" ht="20.100000000000001" customHeight="1">
      <c r="A83" s="63" t="s">
        <v>99</v>
      </c>
      <c r="B83" s="63" t="s">
        <v>100</v>
      </c>
      <c r="C83" s="67" t="s">
        <v>101</v>
      </c>
      <c r="D83" s="56">
        <v>6</v>
      </c>
      <c r="E83" s="54"/>
      <c r="F83" s="43">
        <v>14.88</v>
      </c>
      <c r="G83" s="55">
        <f t="shared" si="0"/>
        <v>89.28</v>
      </c>
      <c r="L83" s="16"/>
      <c r="M83" s="16"/>
    </row>
    <row r="84" spans="1:13" ht="20.100000000000001" customHeight="1">
      <c r="A84" s="64" t="s">
        <v>102</v>
      </c>
      <c r="B84" s="64" t="s">
        <v>103</v>
      </c>
      <c r="C84" s="68" t="s">
        <v>104</v>
      </c>
      <c r="D84" s="56">
        <v>6</v>
      </c>
      <c r="E84" s="54"/>
      <c r="F84" s="43">
        <v>14.88</v>
      </c>
      <c r="G84" s="55">
        <f t="shared" si="0"/>
        <v>89.28</v>
      </c>
      <c r="L84" s="16"/>
      <c r="M84" s="16"/>
    </row>
    <row r="85" spans="1:13" ht="20.100000000000001" customHeight="1">
      <c r="A85" s="63" t="s">
        <v>105</v>
      </c>
      <c r="B85" s="63" t="s">
        <v>106</v>
      </c>
      <c r="C85" s="67" t="s">
        <v>107</v>
      </c>
      <c r="D85" s="56">
        <v>6</v>
      </c>
      <c r="E85" s="54"/>
      <c r="F85" s="43">
        <v>14.88</v>
      </c>
      <c r="G85" s="55">
        <f t="shared" si="0"/>
        <v>89.28</v>
      </c>
      <c r="L85" s="16"/>
      <c r="M85" s="16"/>
    </row>
    <row r="86" spans="1:13" ht="20.100000000000001" customHeight="1">
      <c r="A86" s="64" t="s">
        <v>108</v>
      </c>
      <c r="B86" s="64" t="s">
        <v>109</v>
      </c>
      <c r="C86" s="68" t="s">
        <v>110</v>
      </c>
      <c r="D86" s="56">
        <v>6</v>
      </c>
      <c r="E86" s="54"/>
      <c r="F86" s="43">
        <v>14.88</v>
      </c>
      <c r="G86" s="55">
        <f t="shared" si="0"/>
        <v>89.28</v>
      </c>
      <c r="L86" s="16"/>
      <c r="M86" s="16"/>
    </row>
    <row r="87" spans="1:13" ht="20.100000000000001" customHeight="1">
      <c r="A87" s="63" t="s">
        <v>111</v>
      </c>
      <c r="B87" s="63" t="s">
        <v>112</v>
      </c>
      <c r="C87" s="67" t="s">
        <v>113</v>
      </c>
      <c r="D87" s="56">
        <v>6</v>
      </c>
      <c r="E87" s="54"/>
      <c r="F87" s="43">
        <v>14.88</v>
      </c>
      <c r="G87" s="55">
        <f t="shared" si="0"/>
        <v>89.28</v>
      </c>
      <c r="L87" s="16"/>
      <c r="M87" s="16"/>
    </row>
    <row r="88" spans="1:13" ht="20.100000000000001" customHeight="1">
      <c r="A88" s="63" t="s">
        <v>114</v>
      </c>
      <c r="B88" s="63"/>
      <c r="C88" s="67" t="s">
        <v>115</v>
      </c>
      <c r="D88" s="56">
        <v>0</v>
      </c>
      <c r="E88" s="54"/>
      <c r="F88" s="43">
        <v>14.88</v>
      </c>
      <c r="G88" s="55">
        <f t="shared" ref="G88:G151" si="1">D88*F88</f>
        <v>0</v>
      </c>
      <c r="L88" s="16"/>
      <c r="M88" s="16"/>
    </row>
    <row r="89" spans="1:13" ht="20.100000000000001" customHeight="1">
      <c r="A89" s="64" t="s">
        <v>116</v>
      </c>
      <c r="B89" s="64" t="s">
        <v>117</v>
      </c>
      <c r="C89" s="68" t="s">
        <v>118</v>
      </c>
      <c r="D89" s="56">
        <v>6</v>
      </c>
      <c r="E89" s="54"/>
      <c r="F89" s="43">
        <v>14.88</v>
      </c>
      <c r="G89" s="55">
        <f t="shared" si="1"/>
        <v>89.28</v>
      </c>
      <c r="L89" s="16"/>
      <c r="M89" s="16"/>
    </row>
    <row r="90" spans="1:13" ht="20.100000000000001" customHeight="1">
      <c r="A90" s="60" t="s">
        <v>119</v>
      </c>
      <c r="B90" s="60">
        <v>210936631</v>
      </c>
      <c r="C90" s="58" t="s">
        <v>120</v>
      </c>
      <c r="D90" s="56">
        <v>0</v>
      </c>
      <c r="E90" s="54"/>
      <c r="F90" s="43">
        <v>14.88</v>
      </c>
      <c r="G90" s="55">
        <f t="shared" si="1"/>
        <v>0</v>
      </c>
      <c r="L90" s="16"/>
      <c r="M90" s="16"/>
    </row>
    <row r="91" spans="1:13" ht="20.100000000000001" customHeight="1">
      <c r="A91" s="89"/>
      <c r="B91" s="90"/>
      <c r="C91" s="91"/>
      <c r="D91" s="66">
        <v>144</v>
      </c>
      <c r="E91" s="54"/>
      <c r="F91" s="43"/>
      <c r="G91" s="55">
        <f t="shared" si="1"/>
        <v>0</v>
      </c>
      <c r="L91" s="16"/>
      <c r="M91" s="16"/>
    </row>
    <row r="92" spans="1:13" ht="20.100000000000001" customHeight="1">
      <c r="A92" s="63" t="s">
        <v>121</v>
      </c>
      <c r="B92" s="63" t="s">
        <v>53</v>
      </c>
      <c r="C92" s="67" t="s">
        <v>122</v>
      </c>
      <c r="D92" s="56">
        <v>6</v>
      </c>
      <c r="E92" s="54"/>
      <c r="F92" s="43">
        <v>36</v>
      </c>
      <c r="G92" s="55">
        <f t="shared" si="1"/>
        <v>216</v>
      </c>
      <c r="L92" s="16"/>
      <c r="M92" s="16"/>
    </row>
    <row r="93" spans="1:13" ht="20.100000000000001" customHeight="1">
      <c r="A93" s="64" t="s">
        <v>123</v>
      </c>
      <c r="B93" s="64" t="s">
        <v>124</v>
      </c>
      <c r="C93" s="68" t="s">
        <v>125</v>
      </c>
      <c r="D93" s="56">
        <v>6</v>
      </c>
      <c r="E93" s="54"/>
      <c r="F93" s="43">
        <v>36</v>
      </c>
      <c r="G93" s="55">
        <f t="shared" si="1"/>
        <v>216</v>
      </c>
      <c r="L93" s="16"/>
      <c r="M93" s="16"/>
    </row>
    <row r="94" spans="1:13" ht="20.100000000000001" customHeight="1">
      <c r="A94" s="63" t="s">
        <v>126</v>
      </c>
      <c r="B94" s="63" t="s">
        <v>127</v>
      </c>
      <c r="C94" s="67" t="s">
        <v>128</v>
      </c>
      <c r="D94" s="56">
        <v>6</v>
      </c>
      <c r="E94" s="54"/>
      <c r="F94" s="43">
        <v>36</v>
      </c>
      <c r="G94" s="55">
        <f t="shared" si="1"/>
        <v>216</v>
      </c>
      <c r="L94" s="16"/>
      <c r="M94" s="16"/>
    </row>
    <row r="95" spans="1:13" ht="20.100000000000001" customHeight="1">
      <c r="A95" s="63" t="s">
        <v>129</v>
      </c>
      <c r="B95" s="63" t="s">
        <v>130</v>
      </c>
      <c r="C95" s="67" t="s">
        <v>131</v>
      </c>
      <c r="D95" s="56">
        <v>6</v>
      </c>
      <c r="E95" s="54"/>
      <c r="F95" s="43">
        <v>36</v>
      </c>
      <c r="G95" s="55">
        <f t="shared" si="1"/>
        <v>216</v>
      </c>
      <c r="L95" s="16"/>
      <c r="M95" s="16"/>
    </row>
    <row r="96" spans="1:13" ht="20.100000000000001" customHeight="1">
      <c r="A96" s="64" t="s">
        <v>132</v>
      </c>
      <c r="B96" s="64">
        <v>190805847</v>
      </c>
      <c r="C96" s="68" t="s">
        <v>133</v>
      </c>
      <c r="D96" s="56">
        <v>6</v>
      </c>
      <c r="E96" s="54"/>
      <c r="F96" s="43">
        <v>36</v>
      </c>
      <c r="G96" s="55">
        <f t="shared" si="1"/>
        <v>216</v>
      </c>
      <c r="L96" s="16"/>
      <c r="M96" s="16"/>
    </row>
    <row r="97" spans="1:13" ht="20.100000000000001" customHeight="1">
      <c r="A97" s="63" t="s">
        <v>134</v>
      </c>
      <c r="B97" s="63" t="s">
        <v>135</v>
      </c>
      <c r="C97" s="67" t="s">
        <v>136</v>
      </c>
      <c r="D97" s="56">
        <v>6</v>
      </c>
      <c r="E97" s="54"/>
      <c r="F97" s="43">
        <v>36</v>
      </c>
      <c r="G97" s="55">
        <f t="shared" si="1"/>
        <v>216</v>
      </c>
      <c r="L97" s="16"/>
      <c r="M97" s="16"/>
    </row>
    <row r="98" spans="1:13" ht="20.100000000000001" customHeight="1">
      <c r="A98" s="64" t="s">
        <v>137</v>
      </c>
      <c r="B98" s="64" t="s">
        <v>138</v>
      </c>
      <c r="C98" s="68" t="s">
        <v>139</v>
      </c>
      <c r="D98" s="56">
        <v>6</v>
      </c>
      <c r="E98" s="54"/>
      <c r="F98" s="43">
        <v>36</v>
      </c>
      <c r="G98" s="55">
        <f t="shared" si="1"/>
        <v>216</v>
      </c>
      <c r="L98" s="16"/>
      <c r="M98" s="16"/>
    </row>
    <row r="99" spans="1:13" ht="20.100000000000001" customHeight="1">
      <c r="A99" s="63" t="s">
        <v>140</v>
      </c>
      <c r="B99" s="63" t="s">
        <v>141</v>
      </c>
      <c r="C99" s="67" t="s">
        <v>142</v>
      </c>
      <c r="D99" s="56">
        <v>6</v>
      </c>
      <c r="E99" s="54"/>
      <c r="F99" s="43">
        <v>36</v>
      </c>
      <c r="G99" s="55">
        <f t="shared" si="1"/>
        <v>216</v>
      </c>
      <c r="L99" s="16"/>
      <c r="M99" s="16"/>
    </row>
    <row r="100" spans="1:13" ht="20.100000000000001" customHeight="1">
      <c r="A100" s="64" t="s">
        <v>143</v>
      </c>
      <c r="B100" s="64" t="s">
        <v>144</v>
      </c>
      <c r="C100" s="68" t="s">
        <v>145</v>
      </c>
      <c r="D100" s="56">
        <v>6</v>
      </c>
      <c r="E100" s="54"/>
      <c r="F100" s="43">
        <v>36</v>
      </c>
      <c r="G100" s="55">
        <f t="shared" si="1"/>
        <v>216</v>
      </c>
      <c r="L100" s="16"/>
      <c r="M100" s="16"/>
    </row>
    <row r="101" spans="1:13" ht="20.100000000000001" customHeight="1">
      <c r="A101" s="63" t="s">
        <v>146</v>
      </c>
      <c r="B101" s="63" t="s">
        <v>147</v>
      </c>
      <c r="C101" s="67" t="s">
        <v>148</v>
      </c>
      <c r="D101" s="56">
        <v>5</v>
      </c>
      <c r="E101" s="54"/>
      <c r="F101" s="43">
        <v>36</v>
      </c>
      <c r="G101" s="55">
        <f t="shared" si="1"/>
        <v>180</v>
      </c>
      <c r="L101" s="16"/>
      <c r="M101" s="16"/>
    </row>
    <row r="102" spans="1:13" ht="20.100000000000001" customHeight="1">
      <c r="A102" s="63" t="s">
        <v>146</v>
      </c>
      <c r="B102" s="63" t="s">
        <v>257</v>
      </c>
      <c r="C102" s="67" t="s">
        <v>148</v>
      </c>
      <c r="D102" s="56">
        <v>1</v>
      </c>
      <c r="E102" s="54"/>
      <c r="F102" s="43">
        <v>36</v>
      </c>
      <c r="G102" s="55">
        <f t="shared" si="1"/>
        <v>36</v>
      </c>
      <c r="L102" s="16"/>
      <c r="M102" s="16"/>
    </row>
    <row r="103" spans="1:13" ht="20.100000000000001" customHeight="1">
      <c r="A103" s="64" t="s">
        <v>149</v>
      </c>
      <c r="B103" s="64" t="s">
        <v>150</v>
      </c>
      <c r="C103" s="68" t="s">
        <v>151</v>
      </c>
      <c r="D103" s="56">
        <v>6</v>
      </c>
      <c r="E103" s="54"/>
      <c r="F103" s="43">
        <v>36</v>
      </c>
      <c r="G103" s="55">
        <f t="shared" si="1"/>
        <v>216</v>
      </c>
      <c r="L103" s="16"/>
      <c r="M103" s="16"/>
    </row>
    <row r="104" spans="1:13" ht="20.100000000000001" customHeight="1">
      <c r="A104" s="63" t="s">
        <v>152</v>
      </c>
      <c r="B104" s="63" t="s">
        <v>153</v>
      </c>
      <c r="C104" s="67" t="s">
        <v>154</v>
      </c>
      <c r="D104" s="56">
        <v>6</v>
      </c>
      <c r="E104" s="54"/>
      <c r="F104" s="43">
        <v>36</v>
      </c>
      <c r="G104" s="55">
        <f t="shared" si="1"/>
        <v>216</v>
      </c>
      <c r="L104" s="16"/>
      <c r="M104" s="16"/>
    </row>
    <row r="105" spans="1:13" ht="20.100000000000001" customHeight="1">
      <c r="A105" s="64" t="s">
        <v>155</v>
      </c>
      <c r="B105" s="64" t="s">
        <v>156</v>
      </c>
      <c r="C105" s="68" t="s">
        <v>157</v>
      </c>
      <c r="D105" s="56">
        <v>6</v>
      </c>
      <c r="E105" s="54"/>
      <c r="F105" s="43">
        <v>36</v>
      </c>
      <c r="G105" s="55">
        <f t="shared" si="1"/>
        <v>216</v>
      </c>
      <c r="L105" s="16"/>
      <c r="M105" s="16"/>
    </row>
    <row r="106" spans="1:13" ht="20.100000000000001" customHeight="1">
      <c r="A106" s="63" t="s">
        <v>158</v>
      </c>
      <c r="B106" s="63" t="s">
        <v>159</v>
      </c>
      <c r="C106" s="67" t="s">
        <v>160</v>
      </c>
      <c r="D106" s="56">
        <v>6</v>
      </c>
      <c r="E106" s="54"/>
      <c r="F106" s="43">
        <v>36</v>
      </c>
      <c r="G106" s="55">
        <f t="shared" si="1"/>
        <v>216</v>
      </c>
      <c r="L106" s="16"/>
      <c r="M106" s="16"/>
    </row>
    <row r="107" spans="1:13" ht="20.100000000000001" customHeight="1">
      <c r="A107" s="64" t="s">
        <v>161</v>
      </c>
      <c r="B107" s="64" t="s">
        <v>222</v>
      </c>
      <c r="C107" s="68" t="s">
        <v>162</v>
      </c>
      <c r="D107" s="56">
        <v>2</v>
      </c>
      <c r="E107" s="54"/>
      <c r="F107" s="43">
        <v>36</v>
      </c>
      <c r="G107" s="55">
        <f t="shared" si="1"/>
        <v>72</v>
      </c>
      <c r="L107" s="16"/>
      <c r="M107" s="16"/>
    </row>
    <row r="108" spans="1:13" ht="20.100000000000001" customHeight="1">
      <c r="A108" s="64" t="s">
        <v>161</v>
      </c>
      <c r="B108" s="64" t="s">
        <v>258</v>
      </c>
      <c r="C108" s="68" t="s">
        <v>162</v>
      </c>
      <c r="D108" s="56">
        <v>4</v>
      </c>
      <c r="E108" s="54"/>
      <c r="F108" s="43">
        <v>36</v>
      </c>
      <c r="G108" s="55">
        <f t="shared" si="1"/>
        <v>144</v>
      </c>
      <c r="L108" s="16"/>
      <c r="M108" s="16"/>
    </row>
    <row r="109" spans="1:13" ht="20.100000000000001" customHeight="1">
      <c r="A109" s="63" t="s">
        <v>163</v>
      </c>
      <c r="B109" s="63" t="s">
        <v>164</v>
      </c>
      <c r="C109" s="67" t="s">
        <v>165</v>
      </c>
      <c r="D109" s="56">
        <v>6</v>
      </c>
      <c r="E109" s="54"/>
      <c r="F109" s="43">
        <v>36</v>
      </c>
      <c r="G109" s="55">
        <f t="shared" si="1"/>
        <v>216</v>
      </c>
      <c r="L109" s="16"/>
      <c r="M109" s="16"/>
    </row>
    <row r="110" spans="1:13" ht="20.100000000000001" customHeight="1">
      <c r="A110" s="64" t="s">
        <v>166</v>
      </c>
      <c r="B110" s="64" t="s">
        <v>167</v>
      </c>
      <c r="C110" s="68" t="s">
        <v>168</v>
      </c>
      <c r="D110" s="56">
        <v>6</v>
      </c>
      <c r="E110" s="54"/>
      <c r="F110" s="43">
        <v>36</v>
      </c>
      <c r="G110" s="55">
        <f t="shared" si="1"/>
        <v>216</v>
      </c>
      <c r="L110" s="16"/>
      <c r="M110" s="16"/>
    </row>
    <row r="111" spans="1:13" ht="20.100000000000001" customHeight="1">
      <c r="A111" s="63" t="s">
        <v>169</v>
      </c>
      <c r="B111" s="63" t="s">
        <v>170</v>
      </c>
      <c r="C111" s="67" t="s">
        <v>171</v>
      </c>
      <c r="D111" s="56">
        <v>6</v>
      </c>
      <c r="E111" s="54"/>
      <c r="F111" s="43">
        <v>36</v>
      </c>
      <c r="G111" s="55">
        <f t="shared" si="1"/>
        <v>216</v>
      </c>
      <c r="L111" s="16"/>
      <c r="M111" s="16"/>
    </row>
    <row r="112" spans="1:13" ht="20.100000000000001" customHeight="1">
      <c r="A112" s="64" t="s">
        <v>172</v>
      </c>
      <c r="B112" s="64" t="s">
        <v>173</v>
      </c>
      <c r="C112" s="68" t="s">
        <v>174</v>
      </c>
      <c r="D112" s="56">
        <v>6</v>
      </c>
      <c r="E112" s="54"/>
      <c r="F112" s="43">
        <v>36</v>
      </c>
      <c r="G112" s="55">
        <f t="shared" si="1"/>
        <v>216</v>
      </c>
      <c r="L112" s="16"/>
      <c r="M112" s="16"/>
    </row>
    <row r="113" spans="1:13" ht="20.100000000000001" customHeight="1">
      <c r="A113" s="63" t="s">
        <v>175</v>
      </c>
      <c r="B113" s="63" t="s">
        <v>176</v>
      </c>
      <c r="C113" s="67" t="s">
        <v>177</v>
      </c>
      <c r="D113" s="56">
        <v>6</v>
      </c>
      <c r="E113" s="54"/>
      <c r="F113" s="43">
        <v>36</v>
      </c>
      <c r="G113" s="55">
        <f t="shared" si="1"/>
        <v>216</v>
      </c>
      <c r="L113" s="16"/>
      <c r="M113" s="16"/>
    </row>
    <row r="114" spans="1:13" ht="20.100000000000001" customHeight="1">
      <c r="A114" s="64" t="s">
        <v>178</v>
      </c>
      <c r="B114" s="64">
        <v>210937133</v>
      </c>
      <c r="C114" s="68" t="s">
        <v>179</v>
      </c>
      <c r="D114" s="56">
        <v>6</v>
      </c>
      <c r="E114" s="54"/>
      <c r="F114" s="43">
        <v>36</v>
      </c>
      <c r="G114" s="55">
        <f t="shared" si="1"/>
        <v>216</v>
      </c>
      <c r="L114" s="16"/>
      <c r="M114" s="16"/>
    </row>
    <row r="115" spans="1:13" ht="20.100000000000001" customHeight="1">
      <c r="A115" s="63" t="s">
        <v>180</v>
      </c>
      <c r="B115" s="63" t="s">
        <v>181</v>
      </c>
      <c r="C115" s="67" t="s">
        <v>182</v>
      </c>
      <c r="D115" s="56">
        <v>6</v>
      </c>
      <c r="E115" s="54"/>
      <c r="F115" s="43">
        <v>36</v>
      </c>
      <c r="G115" s="55">
        <f t="shared" si="1"/>
        <v>216</v>
      </c>
      <c r="L115" s="16"/>
      <c r="M115" s="16"/>
    </row>
    <row r="116" spans="1:13" ht="20.100000000000001" customHeight="1">
      <c r="A116" s="64" t="s">
        <v>183</v>
      </c>
      <c r="B116" s="64" t="s">
        <v>184</v>
      </c>
      <c r="C116" s="68" t="s">
        <v>185</v>
      </c>
      <c r="D116" s="56">
        <v>6</v>
      </c>
      <c r="E116" s="54"/>
      <c r="F116" s="43">
        <v>36</v>
      </c>
      <c r="G116" s="55">
        <f t="shared" si="1"/>
        <v>216</v>
      </c>
      <c r="L116" s="16"/>
      <c r="M116" s="16"/>
    </row>
    <row r="117" spans="1:13" ht="20.100000000000001" customHeight="1">
      <c r="A117" s="63" t="s">
        <v>186</v>
      </c>
      <c r="B117" s="63" t="s">
        <v>187</v>
      </c>
      <c r="C117" s="67" t="s">
        <v>188</v>
      </c>
      <c r="D117" s="56">
        <v>6</v>
      </c>
      <c r="E117" s="54"/>
      <c r="F117" s="43">
        <v>36</v>
      </c>
      <c r="G117" s="55">
        <f t="shared" si="1"/>
        <v>216</v>
      </c>
      <c r="L117" s="16"/>
      <c r="M117" s="16"/>
    </row>
    <row r="118" spans="1:13" ht="20.100000000000001" customHeight="1">
      <c r="A118" s="63" t="s">
        <v>189</v>
      </c>
      <c r="B118" s="63" t="s">
        <v>190</v>
      </c>
      <c r="C118" s="67" t="s">
        <v>191</v>
      </c>
      <c r="D118" s="56">
        <v>4</v>
      </c>
      <c r="E118" s="54"/>
      <c r="F118" s="43">
        <v>36</v>
      </c>
      <c r="G118" s="55">
        <f t="shared" si="1"/>
        <v>144</v>
      </c>
      <c r="L118" s="16"/>
      <c r="M118" s="16"/>
    </row>
    <row r="119" spans="1:13" ht="20.100000000000001" customHeight="1">
      <c r="A119" s="92"/>
      <c r="B119" s="93"/>
      <c r="C119" s="94"/>
      <c r="D119" s="66">
        <v>148</v>
      </c>
      <c r="E119" s="54"/>
      <c r="F119" s="43"/>
      <c r="G119" s="55">
        <f t="shared" si="1"/>
        <v>0</v>
      </c>
      <c r="L119" s="16"/>
      <c r="M119" s="16"/>
    </row>
    <row r="120" spans="1:13" ht="20.100000000000001" customHeight="1">
      <c r="A120" s="64" t="s">
        <v>192</v>
      </c>
      <c r="B120" s="64" t="s">
        <v>193</v>
      </c>
      <c r="C120" s="68" t="s">
        <v>194</v>
      </c>
      <c r="D120" s="56">
        <v>2</v>
      </c>
      <c r="E120" s="54"/>
      <c r="F120" s="43">
        <v>36</v>
      </c>
      <c r="G120" s="55">
        <f t="shared" si="1"/>
        <v>72</v>
      </c>
      <c r="L120" s="16"/>
      <c r="M120" s="16"/>
    </row>
    <row r="121" spans="1:13" ht="20.100000000000001" customHeight="1">
      <c r="A121" s="63" t="s">
        <v>195</v>
      </c>
      <c r="B121" s="63" t="s">
        <v>196</v>
      </c>
      <c r="C121" s="67" t="s">
        <v>197</v>
      </c>
      <c r="D121" s="56">
        <v>2</v>
      </c>
      <c r="E121" s="54"/>
      <c r="F121" s="43">
        <v>36</v>
      </c>
      <c r="G121" s="55">
        <f t="shared" si="1"/>
        <v>72</v>
      </c>
      <c r="L121" s="16"/>
      <c r="M121" s="16"/>
    </row>
    <row r="122" spans="1:13" ht="20.100000000000001" customHeight="1">
      <c r="A122" s="63" t="s">
        <v>198</v>
      </c>
      <c r="B122" s="63" t="s">
        <v>199</v>
      </c>
      <c r="C122" s="67" t="s">
        <v>200</v>
      </c>
      <c r="D122" s="56">
        <v>2</v>
      </c>
      <c r="E122" s="54"/>
      <c r="F122" s="43">
        <v>36</v>
      </c>
      <c r="G122" s="55">
        <f t="shared" si="1"/>
        <v>72</v>
      </c>
      <c r="L122" s="16"/>
      <c r="M122" s="16"/>
    </row>
    <row r="123" spans="1:13" ht="20.100000000000001" customHeight="1">
      <c r="A123" s="63" t="s">
        <v>201</v>
      </c>
      <c r="B123" s="63" t="s">
        <v>202</v>
      </c>
      <c r="C123" s="67" t="s">
        <v>203</v>
      </c>
      <c r="D123" s="56">
        <v>2</v>
      </c>
      <c r="E123" s="54"/>
      <c r="F123" s="43">
        <v>36</v>
      </c>
      <c r="G123" s="55">
        <f t="shared" si="1"/>
        <v>72</v>
      </c>
      <c r="L123" s="16"/>
      <c r="M123" s="16"/>
    </row>
    <row r="124" spans="1:13" ht="20.100000000000001" customHeight="1">
      <c r="A124" s="64" t="s">
        <v>204</v>
      </c>
      <c r="B124" s="64" t="s">
        <v>205</v>
      </c>
      <c r="C124" s="68" t="s">
        <v>206</v>
      </c>
      <c r="D124" s="56">
        <v>2</v>
      </c>
      <c r="E124" s="54"/>
      <c r="F124" s="43">
        <v>36</v>
      </c>
      <c r="G124" s="55">
        <f t="shared" si="1"/>
        <v>72</v>
      </c>
      <c r="L124" s="16"/>
      <c r="M124" s="16"/>
    </row>
    <row r="125" spans="1:13" ht="20.100000000000001" customHeight="1">
      <c r="A125" s="63" t="s">
        <v>207</v>
      </c>
      <c r="B125" s="63" t="s">
        <v>205</v>
      </c>
      <c r="C125" s="67" t="s">
        <v>208</v>
      </c>
      <c r="D125" s="56">
        <v>2</v>
      </c>
      <c r="E125" s="54"/>
      <c r="F125" s="43">
        <v>36</v>
      </c>
      <c r="G125" s="55">
        <f t="shared" si="1"/>
        <v>72</v>
      </c>
      <c r="L125" s="16"/>
      <c r="M125" s="16"/>
    </row>
    <row r="126" spans="1:13" ht="20.100000000000001" customHeight="1">
      <c r="A126" s="64" t="s">
        <v>209</v>
      </c>
      <c r="B126" s="64" t="s">
        <v>210</v>
      </c>
      <c r="C126" s="68" t="s">
        <v>211</v>
      </c>
      <c r="D126" s="65">
        <v>2</v>
      </c>
      <c r="E126" s="54"/>
      <c r="F126" s="43">
        <v>14.88</v>
      </c>
      <c r="G126" s="55">
        <f t="shared" si="1"/>
        <v>29.76</v>
      </c>
      <c r="L126" s="16"/>
      <c r="M126" s="16"/>
    </row>
    <row r="127" spans="1:13" ht="20.100000000000001" customHeight="1">
      <c r="A127" s="63" t="s">
        <v>212</v>
      </c>
      <c r="B127" s="63">
        <v>210431270</v>
      </c>
      <c r="C127" s="67" t="s">
        <v>213</v>
      </c>
      <c r="D127" s="62">
        <v>2</v>
      </c>
      <c r="E127" s="54"/>
      <c r="F127" s="43">
        <v>14.88</v>
      </c>
      <c r="G127" s="55">
        <f t="shared" si="1"/>
        <v>29.76</v>
      </c>
      <c r="L127" s="16"/>
      <c r="M127" s="16"/>
    </row>
    <row r="128" spans="1:13" ht="20.100000000000001" customHeight="1">
      <c r="A128" s="64" t="s">
        <v>214</v>
      </c>
      <c r="B128" s="64" t="s">
        <v>215</v>
      </c>
      <c r="C128" s="68" t="s">
        <v>216</v>
      </c>
      <c r="D128" s="62">
        <v>4</v>
      </c>
      <c r="E128" s="54"/>
      <c r="F128" s="43">
        <v>14.88</v>
      </c>
      <c r="G128" s="55">
        <f t="shared" si="1"/>
        <v>59.52</v>
      </c>
      <c r="L128" s="16"/>
      <c r="M128" s="16"/>
    </row>
    <row r="129" spans="1:13" ht="20.100000000000001" customHeight="1">
      <c r="A129" s="95"/>
      <c r="B129" s="96"/>
      <c r="C129" s="97"/>
      <c r="D129" s="66">
        <v>20</v>
      </c>
      <c r="E129" s="54"/>
      <c r="F129" s="43"/>
      <c r="G129" s="55">
        <f t="shared" si="1"/>
        <v>0</v>
      </c>
      <c r="L129" s="16"/>
      <c r="M129" s="16"/>
    </row>
    <row r="130" spans="1:13" ht="20.100000000000001" customHeight="1">
      <c r="A130" s="64" t="s">
        <v>217</v>
      </c>
      <c r="B130" s="64" t="s">
        <v>218</v>
      </c>
      <c r="C130" s="68" t="s">
        <v>219</v>
      </c>
      <c r="D130" s="62">
        <v>4</v>
      </c>
      <c r="E130" s="54"/>
      <c r="F130" s="98">
        <v>36</v>
      </c>
      <c r="G130" s="55">
        <f t="shared" si="1"/>
        <v>144</v>
      </c>
      <c r="L130" s="16"/>
      <c r="M130" s="16"/>
    </row>
    <row r="131" spans="1:13" ht="20.100000000000001" customHeight="1">
      <c r="A131" s="64"/>
      <c r="B131" s="64"/>
      <c r="C131" s="68"/>
      <c r="D131" s="62"/>
      <c r="E131" s="54"/>
      <c r="F131" s="43"/>
      <c r="G131" s="55">
        <f t="shared" si="1"/>
        <v>0</v>
      </c>
      <c r="L131" s="16"/>
      <c r="M131" s="16"/>
    </row>
    <row r="132" spans="1:13" s="129" customFormat="1" ht="20.100000000000001" customHeight="1">
      <c r="A132" s="141" t="s">
        <v>328</v>
      </c>
      <c r="B132" s="141">
        <v>210228500</v>
      </c>
      <c r="C132" s="145" t="s">
        <v>329</v>
      </c>
      <c r="D132" s="146">
        <v>5</v>
      </c>
      <c r="E132" s="130"/>
      <c r="F132" s="43">
        <v>18</v>
      </c>
      <c r="G132" s="55">
        <f t="shared" si="1"/>
        <v>90</v>
      </c>
      <c r="L132" s="121"/>
      <c r="M132" s="121"/>
    </row>
    <row r="133" spans="1:13" s="129" customFormat="1" ht="20.100000000000001" customHeight="1">
      <c r="A133" s="147" t="s">
        <v>330</v>
      </c>
      <c r="B133" s="147">
        <v>201225757</v>
      </c>
      <c r="C133" s="144" t="s">
        <v>331</v>
      </c>
      <c r="D133" s="146">
        <v>5</v>
      </c>
      <c r="E133" s="130"/>
      <c r="F133" s="43">
        <v>18</v>
      </c>
      <c r="G133" s="55">
        <f t="shared" si="1"/>
        <v>90</v>
      </c>
      <c r="L133" s="121"/>
      <c r="M133" s="121"/>
    </row>
    <row r="134" spans="1:13" s="129" customFormat="1" ht="20.100000000000001" customHeight="1">
      <c r="A134" s="141" t="s">
        <v>332</v>
      </c>
      <c r="B134" s="141">
        <v>201225758</v>
      </c>
      <c r="C134" s="145" t="s">
        <v>333</v>
      </c>
      <c r="D134" s="146">
        <v>5</v>
      </c>
      <c r="E134" s="130"/>
      <c r="F134" s="43">
        <v>18</v>
      </c>
      <c r="G134" s="55">
        <f t="shared" si="1"/>
        <v>90</v>
      </c>
      <c r="L134" s="121"/>
      <c r="M134" s="121"/>
    </row>
    <row r="135" spans="1:13" s="129" customFormat="1" ht="20.100000000000001" customHeight="1">
      <c r="A135" s="147" t="s">
        <v>334</v>
      </c>
      <c r="B135" s="147">
        <v>210330220</v>
      </c>
      <c r="C135" s="144" t="s">
        <v>335</v>
      </c>
      <c r="D135" s="146">
        <v>5</v>
      </c>
      <c r="E135" s="130"/>
      <c r="F135" s="43">
        <v>18</v>
      </c>
      <c r="G135" s="55">
        <f t="shared" si="1"/>
        <v>90</v>
      </c>
      <c r="L135" s="121"/>
      <c r="M135" s="121"/>
    </row>
    <row r="136" spans="1:13" s="129" customFormat="1" ht="20.100000000000001" customHeight="1">
      <c r="A136" s="148" t="s">
        <v>336</v>
      </c>
      <c r="B136" s="148">
        <v>210733736</v>
      </c>
      <c r="C136" s="149" t="s">
        <v>337</v>
      </c>
      <c r="D136" s="146">
        <v>10</v>
      </c>
      <c r="E136" s="130"/>
      <c r="F136" s="43">
        <v>18</v>
      </c>
      <c r="G136" s="55">
        <f t="shared" si="1"/>
        <v>180</v>
      </c>
      <c r="L136" s="121"/>
      <c r="M136" s="121"/>
    </row>
    <row r="137" spans="1:13" s="129" customFormat="1" ht="20.100000000000001" customHeight="1">
      <c r="A137" s="147" t="s">
        <v>338</v>
      </c>
      <c r="B137" s="147" t="s">
        <v>339</v>
      </c>
      <c r="C137" s="144" t="s">
        <v>340</v>
      </c>
      <c r="D137" s="146">
        <v>10</v>
      </c>
      <c r="E137" s="130"/>
      <c r="F137" s="43">
        <v>18</v>
      </c>
      <c r="G137" s="55">
        <f t="shared" si="1"/>
        <v>180</v>
      </c>
      <c r="L137" s="121"/>
      <c r="M137" s="121"/>
    </row>
    <row r="138" spans="1:13" s="129" customFormat="1" ht="20.100000000000001" customHeight="1">
      <c r="A138" s="141" t="s">
        <v>341</v>
      </c>
      <c r="B138" s="141">
        <v>200112170</v>
      </c>
      <c r="C138" s="145" t="s">
        <v>342</v>
      </c>
      <c r="D138" s="146">
        <v>10</v>
      </c>
      <c r="E138" s="130"/>
      <c r="F138" s="43">
        <v>18</v>
      </c>
      <c r="G138" s="55">
        <f t="shared" si="1"/>
        <v>180</v>
      </c>
      <c r="L138" s="121"/>
      <c r="M138" s="121"/>
    </row>
    <row r="139" spans="1:13" s="129" customFormat="1" ht="20.100000000000001" customHeight="1">
      <c r="A139" s="147" t="s">
        <v>343</v>
      </c>
      <c r="B139" s="147">
        <v>200112171</v>
      </c>
      <c r="C139" s="144" t="s">
        <v>344</v>
      </c>
      <c r="D139" s="146">
        <v>10</v>
      </c>
      <c r="E139" s="130"/>
      <c r="F139" s="43">
        <v>18</v>
      </c>
      <c r="G139" s="55">
        <f t="shared" si="1"/>
        <v>180</v>
      </c>
      <c r="L139" s="121"/>
      <c r="M139" s="121"/>
    </row>
    <row r="140" spans="1:13" s="129" customFormat="1" ht="20.100000000000001" customHeight="1">
      <c r="A140" s="141" t="s">
        <v>345</v>
      </c>
      <c r="B140" s="141">
        <v>200112565</v>
      </c>
      <c r="C140" s="145" t="s">
        <v>346</v>
      </c>
      <c r="D140" s="146">
        <v>10</v>
      </c>
      <c r="E140" s="130"/>
      <c r="F140" s="43">
        <v>18</v>
      </c>
      <c r="G140" s="55">
        <f t="shared" si="1"/>
        <v>180</v>
      </c>
      <c r="L140" s="121"/>
      <c r="M140" s="121"/>
    </row>
    <row r="141" spans="1:13" s="129" customFormat="1" ht="20.100000000000001" customHeight="1">
      <c r="A141" s="147" t="s">
        <v>347</v>
      </c>
      <c r="B141" s="147">
        <v>200112173</v>
      </c>
      <c r="C141" s="144" t="s">
        <v>348</v>
      </c>
      <c r="D141" s="146">
        <v>10</v>
      </c>
      <c r="E141" s="130"/>
      <c r="F141" s="43">
        <v>18</v>
      </c>
      <c r="G141" s="55">
        <f t="shared" si="1"/>
        <v>180</v>
      </c>
      <c r="L141" s="121"/>
      <c r="M141" s="121"/>
    </row>
    <row r="142" spans="1:13" s="129" customFormat="1" ht="20.100000000000001" customHeight="1">
      <c r="A142" s="141" t="s">
        <v>349</v>
      </c>
      <c r="B142" s="141">
        <v>210936631</v>
      </c>
      <c r="C142" s="145" t="s">
        <v>350</v>
      </c>
      <c r="D142" s="146">
        <v>10</v>
      </c>
      <c r="E142" s="130"/>
      <c r="F142" s="43">
        <v>18</v>
      </c>
      <c r="G142" s="55">
        <f t="shared" si="1"/>
        <v>180</v>
      </c>
      <c r="L142" s="121"/>
      <c r="M142" s="121"/>
    </row>
    <row r="143" spans="1:13" s="129" customFormat="1" ht="20.100000000000001" customHeight="1">
      <c r="A143" s="147" t="s">
        <v>351</v>
      </c>
      <c r="B143" s="147">
        <v>210936632</v>
      </c>
      <c r="C143" s="144" t="s">
        <v>352</v>
      </c>
      <c r="D143" s="146">
        <v>5</v>
      </c>
      <c r="E143" s="130"/>
      <c r="F143" s="43">
        <v>18</v>
      </c>
      <c r="G143" s="55">
        <f t="shared" si="1"/>
        <v>90</v>
      </c>
      <c r="L143" s="121"/>
      <c r="M143" s="121"/>
    </row>
    <row r="144" spans="1:13" s="129" customFormat="1" ht="20.100000000000001" customHeight="1">
      <c r="A144" s="141" t="s">
        <v>353</v>
      </c>
      <c r="B144" s="141">
        <v>210936633</v>
      </c>
      <c r="C144" s="145" t="s">
        <v>354</v>
      </c>
      <c r="D144" s="146">
        <v>5</v>
      </c>
      <c r="E144" s="130"/>
      <c r="F144" s="43">
        <v>18</v>
      </c>
      <c r="G144" s="55">
        <f t="shared" si="1"/>
        <v>90</v>
      </c>
      <c r="L144" s="121"/>
      <c r="M144" s="121"/>
    </row>
    <row r="145" spans="1:13" s="129" customFormat="1" ht="20.100000000000001" customHeight="1">
      <c r="A145" s="150" t="s">
        <v>355</v>
      </c>
      <c r="B145" s="150">
        <v>210936633</v>
      </c>
      <c r="C145" s="151" t="s">
        <v>356</v>
      </c>
      <c r="D145" s="146">
        <v>5</v>
      </c>
      <c r="E145" s="130"/>
      <c r="F145" s="43">
        <v>18</v>
      </c>
      <c r="G145" s="55">
        <f t="shared" si="1"/>
        <v>90</v>
      </c>
      <c r="L145" s="121"/>
      <c r="M145" s="121"/>
    </row>
    <row r="146" spans="1:13" s="129" customFormat="1" ht="20.100000000000001" customHeight="1">
      <c r="A146" s="141" t="s">
        <v>357</v>
      </c>
      <c r="B146" s="141">
        <v>210936633</v>
      </c>
      <c r="C146" s="145" t="s">
        <v>358</v>
      </c>
      <c r="D146" s="146">
        <v>5</v>
      </c>
      <c r="E146" s="130"/>
      <c r="F146" s="43">
        <v>18</v>
      </c>
      <c r="G146" s="55">
        <f t="shared" si="1"/>
        <v>90</v>
      </c>
      <c r="L146" s="121"/>
      <c r="M146" s="121"/>
    </row>
    <row r="147" spans="1:13" s="129" customFormat="1" ht="20.100000000000001" customHeight="1">
      <c r="A147" s="152" t="s">
        <v>359</v>
      </c>
      <c r="B147" s="152">
        <v>210936633</v>
      </c>
      <c r="C147" s="153" t="s">
        <v>360</v>
      </c>
      <c r="D147" s="146">
        <v>5</v>
      </c>
      <c r="E147" s="130"/>
      <c r="F147" s="43">
        <v>18</v>
      </c>
      <c r="G147" s="55">
        <f t="shared" si="1"/>
        <v>90</v>
      </c>
      <c r="L147" s="121"/>
      <c r="M147" s="121"/>
    </row>
    <row r="148" spans="1:13" s="129" customFormat="1" ht="20.100000000000001" customHeight="1">
      <c r="A148" s="141" t="s">
        <v>361</v>
      </c>
      <c r="B148" s="141">
        <v>210936633</v>
      </c>
      <c r="C148" s="145" t="s">
        <v>362</v>
      </c>
      <c r="D148" s="146">
        <v>5</v>
      </c>
      <c r="E148" s="130"/>
      <c r="F148" s="43">
        <v>18</v>
      </c>
      <c r="G148" s="55">
        <f t="shared" si="1"/>
        <v>90</v>
      </c>
      <c r="L148" s="121"/>
      <c r="M148" s="121"/>
    </row>
    <row r="149" spans="1:13" s="129" customFormat="1" ht="20.100000000000001" customHeight="1">
      <c r="A149" s="152" t="s">
        <v>363</v>
      </c>
      <c r="B149" s="152">
        <v>210936633</v>
      </c>
      <c r="C149" s="153" t="s">
        <v>364</v>
      </c>
      <c r="D149" s="146">
        <v>5</v>
      </c>
      <c r="E149" s="130"/>
      <c r="F149" s="43">
        <v>18</v>
      </c>
      <c r="G149" s="55">
        <f t="shared" si="1"/>
        <v>90</v>
      </c>
      <c r="L149" s="121"/>
      <c r="M149" s="121"/>
    </row>
    <row r="150" spans="1:13" s="129" customFormat="1" ht="20.100000000000001" customHeight="1">
      <c r="A150" s="141" t="s">
        <v>365</v>
      </c>
      <c r="B150" s="141">
        <v>210936633</v>
      </c>
      <c r="C150" s="145" t="s">
        <v>366</v>
      </c>
      <c r="D150" s="146">
        <v>5</v>
      </c>
      <c r="E150" s="130"/>
      <c r="F150" s="43">
        <v>18</v>
      </c>
      <c r="G150" s="55">
        <f t="shared" si="1"/>
        <v>90</v>
      </c>
      <c r="L150" s="121"/>
      <c r="M150" s="121"/>
    </row>
    <row r="151" spans="1:13" s="129" customFormat="1" ht="20.100000000000001" customHeight="1">
      <c r="A151" s="147" t="s">
        <v>367</v>
      </c>
      <c r="B151" s="147">
        <v>210936633</v>
      </c>
      <c r="C151" s="144" t="s">
        <v>368</v>
      </c>
      <c r="D151" s="146">
        <v>5</v>
      </c>
      <c r="E151" s="130"/>
      <c r="F151" s="43">
        <v>18</v>
      </c>
      <c r="G151" s="55">
        <f t="shared" si="1"/>
        <v>90</v>
      </c>
      <c r="L151" s="121"/>
      <c r="M151" s="121"/>
    </row>
    <row r="152" spans="1:13" s="129" customFormat="1" ht="20.100000000000001" customHeight="1">
      <c r="A152" s="141" t="s">
        <v>369</v>
      </c>
      <c r="B152" s="141">
        <v>210936633</v>
      </c>
      <c r="C152" s="145" t="s">
        <v>370</v>
      </c>
      <c r="D152" s="146">
        <v>5</v>
      </c>
      <c r="E152" s="130"/>
      <c r="F152" s="43">
        <v>18</v>
      </c>
      <c r="G152" s="55">
        <f t="shared" ref="G152:G215" si="2">D152*F152</f>
        <v>90</v>
      </c>
      <c r="L152" s="121"/>
      <c r="M152" s="121"/>
    </row>
    <row r="153" spans="1:13" s="129" customFormat="1" ht="20.100000000000001" customHeight="1">
      <c r="A153" s="141" t="s">
        <v>371</v>
      </c>
      <c r="B153" s="141">
        <v>210936633</v>
      </c>
      <c r="C153" s="145" t="s">
        <v>372</v>
      </c>
      <c r="D153" s="146">
        <v>5</v>
      </c>
      <c r="E153" s="130"/>
      <c r="F153" s="43">
        <v>18</v>
      </c>
      <c r="G153" s="55">
        <f t="shared" si="2"/>
        <v>90</v>
      </c>
      <c r="L153" s="121"/>
      <c r="M153" s="121"/>
    </row>
    <row r="154" spans="1:13" s="129" customFormat="1" ht="20.100000000000001" customHeight="1">
      <c r="A154" s="147" t="s">
        <v>373</v>
      </c>
      <c r="B154" s="147">
        <v>210936633</v>
      </c>
      <c r="C154" s="144" t="s">
        <v>374</v>
      </c>
      <c r="D154" s="146">
        <v>5</v>
      </c>
      <c r="E154" s="130"/>
      <c r="F154" s="43">
        <v>18</v>
      </c>
      <c r="G154" s="55">
        <f t="shared" si="2"/>
        <v>90</v>
      </c>
      <c r="L154" s="121"/>
      <c r="M154" s="121"/>
    </row>
    <row r="155" spans="1:13" s="129" customFormat="1" ht="20.100000000000001" customHeight="1">
      <c r="A155" s="141" t="s">
        <v>375</v>
      </c>
      <c r="B155" s="141">
        <v>210936633</v>
      </c>
      <c r="C155" s="145" t="s">
        <v>376</v>
      </c>
      <c r="D155" s="146">
        <v>5</v>
      </c>
      <c r="E155" s="130"/>
      <c r="F155" s="43">
        <v>18</v>
      </c>
      <c r="G155" s="55">
        <f t="shared" si="2"/>
        <v>90</v>
      </c>
      <c r="L155" s="121"/>
      <c r="M155" s="121"/>
    </row>
    <row r="156" spans="1:13" s="129" customFormat="1" ht="20.100000000000001" customHeight="1">
      <c r="A156" s="150" t="s">
        <v>377</v>
      </c>
      <c r="B156" s="150">
        <v>210936633</v>
      </c>
      <c r="C156" s="151" t="s">
        <v>378</v>
      </c>
      <c r="D156" s="146">
        <v>5</v>
      </c>
      <c r="E156" s="130"/>
      <c r="F156" s="43">
        <v>18</v>
      </c>
      <c r="G156" s="55">
        <f t="shared" si="2"/>
        <v>90</v>
      </c>
      <c r="L156" s="121"/>
      <c r="M156" s="121"/>
    </row>
    <row r="157" spans="1:13" s="129" customFormat="1" ht="20.100000000000001" customHeight="1">
      <c r="A157" s="142" t="s">
        <v>379</v>
      </c>
      <c r="B157" s="143" t="s">
        <v>380</v>
      </c>
      <c r="C157" s="144" t="s">
        <v>381</v>
      </c>
      <c r="D157" s="146">
        <v>5</v>
      </c>
      <c r="E157" s="130"/>
      <c r="F157" s="43">
        <v>18</v>
      </c>
      <c r="G157" s="55">
        <f t="shared" si="2"/>
        <v>90</v>
      </c>
      <c r="L157" s="121"/>
      <c r="M157" s="121"/>
    </row>
    <row r="158" spans="1:13" s="129" customFormat="1" ht="20.100000000000001" customHeight="1">
      <c r="A158" s="142" t="s">
        <v>382</v>
      </c>
      <c r="B158" s="143"/>
      <c r="C158" s="144"/>
      <c r="D158" s="138">
        <v>165</v>
      </c>
      <c r="E158" s="130"/>
      <c r="F158" s="43"/>
      <c r="G158" s="55">
        <f t="shared" si="2"/>
        <v>0</v>
      </c>
      <c r="L158" s="121"/>
      <c r="M158" s="121"/>
    </row>
    <row r="159" spans="1:13" s="129" customFormat="1" ht="20.100000000000001" customHeight="1">
      <c r="A159" s="141" t="s">
        <v>383</v>
      </c>
      <c r="B159" s="141" t="s">
        <v>384</v>
      </c>
      <c r="C159" s="144" t="s">
        <v>385</v>
      </c>
      <c r="D159" s="146">
        <v>4</v>
      </c>
      <c r="E159" s="130"/>
      <c r="F159" s="43">
        <v>42</v>
      </c>
      <c r="G159" s="55">
        <f t="shared" si="2"/>
        <v>168</v>
      </c>
      <c r="L159" s="121"/>
      <c r="M159" s="121"/>
    </row>
    <row r="160" spans="1:13" s="129" customFormat="1" ht="20.100000000000001" customHeight="1">
      <c r="A160" s="147" t="s">
        <v>386</v>
      </c>
      <c r="B160" s="147" t="s">
        <v>387</v>
      </c>
      <c r="C160" s="145" t="s">
        <v>388</v>
      </c>
      <c r="D160" s="146">
        <v>5</v>
      </c>
      <c r="E160" s="130"/>
      <c r="F160" s="43">
        <v>42</v>
      </c>
      <c r="G160" s="55">
        <f t="shared" si="2"/>
        <v>210</v>
      </c>
      <c r="L160" s="121"/>
      <c r="M160" s="121"/>
    </row>
    <row r="161" spans="1:13" s="129" customFormat="1" ht="20.100000000000001" customHeight="1">
      <c r="A161" s="141" t="s">
        <v>389</v>
      </c>
      <c r="B161" s="141" t="s">
        <v>390</v>
      </c>
      <c r="C161" s="144" t="s">
        <v>391</v>
      </c>
      <c r="D161" s="146">
        <v>5</v>
      </c>
      <c r="E161" s="130"/>
      <c r="F161" s="43">
        <v>42</v>
      </c>
      <c r="G161" s="55">
        <f t="shared" si="2"/>
        <v>210</v>
      </c>
      <c r="L161" s="121"/>
      <c r="M161" s="121"/>
    </row>
    <row r="162" spans="1:13" s="129" customFormat="1" ht="20.100000000000001" customHeight="1">
      <c r="A162" s="147" t="s">
        <v>392</v>
      </c>
      <c r="B162" s="147">
        <v>190906311</v>
      </c>
      <c r="C162" s="145" t="s">
        <v>393</v>
      </c>
      <c r="D162" s="146">
        <v>5</v>
      </c>
      <c r="E162" s="130"/>
      <c r="F162" s="43">
        <v>42</v>
      </c>
      <c r="G162" s="55">
        <f t="shared" si="2"/>
        <v>210</v>
      </c>
      <c r="L162" s="121"/>
      <c r="M162" s="121"/>
    </row>
    <row r="163" spans="1:13" s="129" customFormat="1" ht="20.100000000000001" customHeight="1">
      <c r="A163" s="141" t="s">
        <v>394</v>
      </c>
      <c r="B163" s="141" t="s">
        <v>395</v>
      </c>
      <c r="C163" s="144" t="s">
        <v>396</v>
      </c>
      <c r="D163" s="146">
        <v>10</v>
      </c>
      <c r="E163" s="130"/>
      <c r="F163" s="43">
        <v>42</v>
      </c>
      <c r="G163" s="55">
        <f t="shared" si="2"/>
        <v>420</v>
      </c>
      <c r="L163" s="121"/>
      <c r="M163" s="121"/>
    </row>
    <row r="164" spans="1:13" s="129" customFormat="1" ht="20.100000000000001" customHeight="1">
      <c r="A164" s="147" t="s">
        <v>397</v>
      </c>
      <c r="B164" s="147" t="s">
        <v>398</v>
      </c>
      <c r="C164" s="145" t="s">
        <v>399</v>
      </c>
      <c r="D164" s="146">
        <v>10</v>
      </c>
      <c r="E164" s="130"/>
      <c r="F164" s="43">
        <v>42</v>
      </c>
      <c r="G164" s="55">
        <f t="shared" si="2"/>
        <v>420</v>
      </c>
      <c r="L164" s="121"/>
      <c r="M164" s="121"/>
    </row>
    <row r="165" spans="1:13" s="129" customFormat="1" ht="20.100000000000001" customHeight="1">
      <c r="A165" s="141" t="s">
        <v>400</v>
      </c>
      <c r="B165" s="141" t="s">
        <v>401</v>
      </c>
      <c r="C165" s="144" t="s">
        <v>402</v>
      </c>
      <c r="D165" s="146">
        <v>10</v>
      </c>
      <c r="E165" s="130"/>
      <c r="F165" s="43">
        <v>42</v>
      </c>
      <c r="G165" s="55">
        <f t="shared" si="2"/>
        <v>420</v>
      </c>
      <c r="L165" s="121"/>
      <c r="M165" s="121"/>
    </row>
    <row r="166" spans="1:13" s="129" customFormat="1" ht="20.100000000000001" customHeight="1">
      <c r="A166" s="147" t="s">
        <v>403</v>
      </c>
      <c r="B166" s="147" t="s">
        <v>404</v>
      </c>
      <c r="C166" s="145" t="s">
        <v>405</v>
      </c>
      <c r="D166" s="146">
        <v>10</v>
      </c>
      <c r="E166" s="130"/>
      <c r="F166" s="43">
        <v>42</v>
      </c>
      <c r="G166" s="55">
        <f t="shared" si="2"/>
        <v>420</v>
      </c>
      <c r="L166" s="121"/>
      <c r="M166" s="121"/>
    </row>
    <row r="167" spans="1:13" s="129" customFormat="1" ht="20.100000000000001" customHeight="1">
      <c r="A167" s="141" t="s">
        <v>406</v>
      </c>
      <c r="B167" s="141" t="s">
        <v>407</v>
      </c>
      <c r="C167" s="144" t="s">
        <v>408</v>
      </c>
      <c r="D167" s="146">
        <v>10</v>
      </c>
      <c r="E167" s="130"/>
      <c r="F167" s="43">
        <v>42</v>
      </c>
      <c r="G167" s="55">
        <f t="shared" si="2"/>
        <v>420</v>
      </c>
      <c r="L167" s="121"/>
      <c r="M167" s="121"/>
    </row>
    <row r="168" spans="1:13" s="129" customFormat="1" ht="20.100000000000001" customHeight="1">
      <c r="A168" s="147" t="s">
        <v>409</v>
      </c>
      <c r="B168" s="147">
        <v>200112208</v>
      </c>
      <c r="C168" s="145" t="s">
        <v>410</v>
      </c>
      <c r="D168" s="146">
        <v>10</v>
      </c>
      <c r="E168" s="130"/>
      <c r="F168" s="43">
        <v>42</v>
      </c>
      <c r="G168" s="55">
        <f t="shared" si="2"/>
        <v>420</v>
      </c>
      <c r="L168" s="121"/>
      <c r="M168" s="121"/>
    </row>
    <row r="169" spans="1:13" s="129" customFormat="1" ht="20.100000000000001" customHeight="1">
      <c r="A169" s="141" t="s">
        <v>411</v>
      </c>
      <c r="B169" s="141" t="s">
        <v>384</v>
      </c>
      <c r="C169" s="144" t="s">
        <v>412</v>
      </c>
      <c r="D169" s="146">
        <v>10</v>
      </c>
      <c r="E169" s="130"/>
      <c r="F169" s="43">
        <v>42</v>
      </c>
      <c r="G169" s="55">
        <f t="shared" si="2"/>
        <v>420</v>
      </c>
      <c r="L169" s="121"/>
      <c r="M169" s="121"/>
    </row>
    <row r="170" spans="1:13" s="129" customFormat="1" ht="20.100000000000001" customHeight="1">
      <c r="A170" s="147" t="s">
        <v>413</v>
      </c>
      <c r="B170" s="147" t="s">
        <v>387</v>
      </c>
      <c r="C170" s="145" t="s">
        <v>414</v>
      </c>
      <c r="D170" s="146">
        <v>5</v>
      </c>
      <c r="E170" s="130"/>
      <c r="F170" s="43">
        <v>42</v>
      </c>
      <c r="G170" s="55">
        <f t="shared" si="2"/>
        <v>210</v>
      </c>
      <c r="L170" s="121"/>
      <c r="M170" s="121"/>
    </row>
    <row r="171" spans="1:13" s="129" customFormat="1" ht="20.100000000000001" customHeight="1">
      <c r="A171" s="141" t="s">
        <v>415</v>
      </c>
      <c r="B171" s="141" t="s">
        <v>390</v>
      </c>
      <c r="C171" s="144" t="s">
        <v>416</v>
      </c>
      <c r="D171" s="146">
        <v>5</v>
      </c>
      <c r="E171" s="130"/>
      <c r="F171" s="43">
        <v>42</v>
      </c>
      <c r="G171" s="55">
        <f t="shared" si="2"/>
        <v>210</v>
      </c>
      <c r="L171" s="121"/>
      <c r="M171" s="121"/>
    </row>
    <row r="172" spans="1:13" s="129" customFormat="1" ht="20.100000000000001" customHeight="1">
      <c r="A172" s="147" t="s">
        <v>417</v>
      </c>
      <c r="B172" s="147" t="s">
        <v>418</v>
      </c>
      <c r="C172" s="145" t="s">
        <v>419</v>
      </c>
      <c r="D172" s="146">
        <v>5</v>
      </c>
      <c r="E172" s="130"/>
      <c r="F172" s="43">
        <v>42</v>
      </c>
      <c r="G172" s="55">
        <f t="shared" si="2"/>
        <v>210</v>
      </c>
      <c r="L172" s="121"/>
      <c r="M172" s="121"/>
    </row>
    <row r="173" spans="1:13" s="129" customFormat="1" ht="20.100000000000001" customHeight="1">
      <c r="A173" s="141" t="s">
        <v>420</v>
      </c>
      <c r="B173" s="141" t="s">
        <v>421</v>
      </c>
      <c r="C173" s="144" t="s">
        <v>422</v>
      </c>
      <c r="D173" s="146">
        <v>5</v>
      </c>
      <c r="E173" s="130"/>
      <c r="F173" s="43">
        <v>42</v>
      </c>
      <c r="G173" s="55">
        <f t="shared" si="2"/>
        <v>210</v>
      </c>
      <c r="L173" s="121"/>
      <c r="M173" s="121"/>
    </row>
    <row r="174" spans="1:13" s="129" customFormat="1" ht="20.100000000000001" customHeight="1">
      <c r="A174" s="147" t="s">
        <v>423</v>
      </c>
      <c r="B174" s="147" t="s">
        <v>398</v>
      </c>
      <c r="C174" s="145" t="s">
        <v>424</v>
      </c>
      <c r="D174" s="146">
        <v>5</v>
      </c>
      <c r="E174" s="130"/>
      <c r="F174" s="43">
        <v>42</v>
      </c>
      <c r="G174" s="55">
        <f t="shared" si="2"/>
        <v>210</v>
      </c>
      <c r="L174" s="121"/>
      <c r="M174" s="121"/>
    </row>
    <row r="175" spans="1:13" s="129" customFormat="1" ht="20.100000000000001" customHeight="1">
      <c r="A175" s="141" t="s">
        <v>425</v>
      </c>
      <c r="B175" s="141" t="s">
        <v>384</v>
      </c>
      <c r="C175" s="144" t="s">
        <v>426</v>
      </c>
      <c r="D175" s="146">
        <v>5</v>
      </c>
      <c r="E175" s="130"/>
      <c r="F175" s="43">
        <v>42</v>
      </c>
      <c r="G175" s="55">
        <f t="shared" si="2"/>
        <v>210</v>
      </c>
      <c r="L175" s="121"/>
      <c r="M175" s="121"/>
    </row>
    <row r="176" spans="1:13" s="129" customFormat="1" ht="20.100000000000001" customHeight="1">
      <c r="A176" s="147" t="s">
        <v>427</v>
      </c>
      <c r="B176" s="147" t="s">
        <v>404</v>
      </c>
      <c r="C176" s="145" t="s">
        <v>428</v>
      </c>
      <c r="D176" s="146">
        <v>5</v>
      </c>
      <c r="E176" s="130"/>
      <c r="F176" s="43">
        <v>42</v>
      </c>
      <c r="G176" s="55">
        <f t="shared" si="2"/>
        <v>210</v>
      </c>
      <c r="L176" s="121"/>
      <c r="M176" s="121"/>
    </row>
    <row r="177" spans="1:13" s="129" customFormat="1" ht="20.100000000000001" customHeight="1">
      <c r="A177" s="141" t="s">
        <v>429</v>
      </c>
      <c r="B177" s="148" t="s">
        <v>430</v>
      </c>
      <c r="C177" s="144" t="s">
        <v>431</v>
      </c>
      <c r="D177" s="146">
        <v>5</v>
      </c>
      <c r="E177" s="130"/>
      <c r="F177" s="43">
        <v>42</v>
      </c>
      <c r="G177" s="55">
        <f t="shared" si="2"/>
        <v>210</v>
      </c>
      <c r="L177" s="121"/>
      <c r="M177" s="121"/>
    </row>
    <row r="178" spans="1:13" s="129" customFormat="1" ht="20.100000000000001" customHeight="1">
      <c r="A178" s="152" t="s">
        <v>432</v>
      </c>
      <c r="B178" s="152" t="s">
        <v>384</v>
      </c>
      <c r="C178" s="149" t="s">
        <v>433</v>
      </c>
      <c r="D178" s="146">
        <v>6</v>
      </c>
      <c r="E178" s="130"/>
      <c r="F178" s="43">
        <v>42</v>
      </c>
      <c r="G178" s="55">
        <f t="shared" si="2"/>
        <v>252</v>
      </c>
      <c r="L178" s="121"/>
      <c r="M178" s="121"/>
    </row>
    <row r="179" spans="1:13" s="129" customFormat="1" ht="20.100000000000001" customHeight="1">
      <c r="A179" s="141" t="s">
        <v>434</v>
      </c>
      <c r="B179" s="141" t="s">
        <v>387</v>
      </c>
      <c r="C179" s="144" t="s">
        <v>435</v>
      </c>
      <c r="D179" s="146">
        <v>5</v>
      </c>
      <c r="E179" s="130"/>
      <c r="F179" s="43">
        <v>42</v>
      </c>
      <c r="G179" s="55">
        <f t="shared" si="2"/>
        <v>210</v>
      </c>
      <c r="L179" s="121"/>
      <c r="M179" s="121"/>
    </row>
    <row r="180" spans="1:13" s="129" customFormat="1" ht="20.100000000000001" customHeight="1">
      <c r="A180" s="150" t="s">
        <v>436</v>
      </c>
      <c r="B180" s="150" t="s">
        <v>390</v>
      </c>
      <c r="C180" s="145" t="s">
        <v>437</v>
      </c>
      <c r="D180" s="146">
        <v>5</v>
      </c>
      <c r="E180" s="130"/>
      <c r="F180" s="43">
        <v>42</v>
      </c>
      <c r="G180" s="55">
        <f t="shared" si="2"/>
        <v>210</v>
      </c>
      <c r="L180" s="121"/>
      <c r="M180" s="121"/>
    </row>
    <row r="181" spans="1:13" s="129" customFormat="1" ht="20.100000000000001" customHeight="1">
      <c r="A181" s="141" t="s">
        <v>438</v>
      </c>
      <c r="B181" s="141" t="s">
        <v>418</v>
      </c>
      <c r="C181" s="144" t="s">
        <v>439</v>
      </c>
      <c r="D181" s="146">
        <v>4</v>
      </c>
      <c r="E181" s="130"/>
      <c r="F181" s="43">
        <v>42</v>
      </c>
      <c r="G181" s="55">
        <f t="shared" si="2"/>
        <v>168</v>
      </c>
      <c r="L181" s="121"/>
      <c r="M181" s="121"/>
    </row>
    <row r="182" spans="1:13" s="129" customFormat="1" ht="20.100000000000001" customHeight="1">
      <c r="A182" s="141" t="s">
        <v>438</v>
      </c>
      <c r="B182" s="141" t="s">
        <v>440</v>
      </c>
      <c r="C182" s="144" t="s">
        <v>439</v>
      </c>
      <c r="D182" s="146">
        <v>1</v>
      </c>
      <c r="E182" s="130"/>
      <c r="F182" s="43">
        <v>42</v>
      </c>
      <c r="G182" s="55">
        <f t="shared" si="2"/>
        <v>42</v>
      </c>
      <c r="L182" s="121"/>
      <c r="M182" s="121"/>
    </row>
    <row r="183" spans="1:13" s="129" customFormat="1" ht="20.100000000000001" customHeight="1">
      <c r="A183" s="147" t="s">
        <v>441</v>
      </c>
      <c r="B183" s="147" t="s">
        <v>421</v>
      </c>
      <c r="C183" s="145" t="s">
        <v>442</v>
      </c>
      <c r="D183" s="146">
        <v>5</v>
      </c>
      <c r="E183" s="130"/>
      <c r="F183" s="43">
        <v>42</v>
      </c>
      <c r="G183" s="55">
        <f t="shared" si="2"/>
        <v>210</v>
      </c>
      <c r="L183" s="121"/>
      <c r="M183" s="121"/>
    </row>
    <row r="184" spans="1:13" s="129" customFormat="1" ht="20.100000000000001" customHeight="1">
      <c r="A184" s="141" t="s">
        <v>443</v>
      </c>
      <c r="B184" s="141" t="s">
        <v>398</v>
      </c>
      <c r="C184" s="144" t="s">
        <v>444</v>
      </c>
      <c r="D184" s="146">
        <v>5</v>
      </c>
      <c r="E184" s="130"/>
      <c r="F184" s="43">
        <v>42</v>
      </c>
      <c r="G184" s="55">
        <f t="shared" si="2"/>
        <v>210</v>
      </c>
      <c r="L184" s="121"/>
      <c r="M184" s="121"/>
    </row>
    <row r="185" spans="1:13" s="129" customFormat="1" ht="20.100000000000001" customHeight="1">
      <c r="A185" s="142" t="s">
        <v>445</v>
      </c>
      <c r="B185" s="143" t="s">
        <v>398</v>
      </c>
      <c r="C185" s="144" t="s">
        <v>446</v>
      </c>
      <c r="D185" s="146">
        <v>1</v>
      </c>
      <c r="E185" s="130"/>
      <c r="F185" s="43">
        <v>42</v>
      </c>
      <c r="G185" s="55">
        <f t="shared" si="2"/>
        <v>42</v>
      </c>
      <c r="L185" s="121"/>
      <c r="M185" s="121"/>
    </row>
    <row r="186" spans="1:13" s="129" customFormat="1" ht="20.100000000000001" customHeight="1">
      <c r="A186" s="142" t="s">
        <v>445</v>
      </c>
      <c r="B186" s="143">
        <v>2306000750</v>
      </c>
      <c r="C186" s="144" t="s">
        <v>446</v>
      </c>
      <c r="D186" s="146">
        <v>4</v>
      </c>
      <c r="E186" s="130"/>
      <c r="F186" s="43">
        <v>42</v>
      </c>
      <c r="G186" s="55">
        <f t="shared" si="2"/>
        <v>168</v>
      </c>
      <c r="L186" s="121"/>
      <c r="M186" s="121"/>
    </row>
    <row r="187" spans="1:13" s="129" customFormat="1" ht="20.100000000000001" customHeight="1">
      <c r="A187" s="142" t="s">
        <v>382</v>
      </c>
      <c r="B187" s="143"/>
      <c r="C187" s="144"/>
      <c r="D187" s="138">
        <v>161</v>
      </c>
      <c r="E187" s="130"/>
      <c r="F187" s="43"/>
      <c r="G187" s="55">
        <f t="shared" si="2"/>
        <v>0</v>
      </c>
      <c r="L187" s="121"/>
      <c r="M187" s="121"/>
    </row>
    <row r="188" spans="1:13" s="129" customFormat="1" ht="20.100000000000001" customHeight="1">
      <c r="A188" s="143" t="s">
        <v>447</v>
      </c>
      <c r="B188" s="143">
        <v>190805267</v>
      </c>
      <c r="C188" s="144" t="s">
        <v>448</v>
      </c>
      <c r="D188" s="146">
        <v>2</v>
      </c>
      <c r="E188" s="130"/>
      <c r="F188" s="43">
        <v>36</v>
      </c>
      <c r="G188" s="55">
        <f t="shared" si="2"/>
        <v>72</v>
      </c>
      <c r="L188" s="121"/>
      <c r="M188" s="121"/>
    </row>
    <row r="189" spans="1:13" s="129" customFormat="1" ht="20.100000000000001" customHeight="1">
      <c r="A189" s="143" t="s">
        <v>449</v>
      </c>
      <c r="B189" s="143" t="s">
        <v>450</v>
      </c>
      <c r="C189" s="144" t="s">
        <v>451</v>
      </c>
      <c r="D189" s="146">
        <v>2</v>
      </c>
      <c r="E189" s="130"/>
      <c r="F189" s="43">
        <v>36</v>
      </c>
      <c r="G189" s="55">
        <f t="shared" si="2"/>
        <v>72</v>
      </c>
      <c r="L189" s="121"/>
      <c r="M189" s="121"/>
    </row>
    <row r="190" spans="1:13" s="129" customFormat="1" ht="20.100000000000001" customHeight="1">
      <c r="A190" s="143" t="s">
        <v>452</v>
      </c>
      <c r="B190" s="143" t="s">
        <v>453</v>
      </c>
      <c r="C190" s="144" t="s">
        <v>454</v>
      </c>
      <c r="D190" s="146">
        <v>2</v>
      </c>
      <c r="E190" s="130"/>
      <c r="F190" s="43">
        <v>36</v>
      </c>
      <c r="G190" s="55">
        <f t="shared" si="2"/>
        <v>72</v>
      </c>
      <c r="L190" s="121"/>
      <c r="M190" s="121"/>
    </row>
    <row r="191" spans="1:13" s="129" customFormat="1" ht="20.100000000000001" customHeight="1">
      <c r="A191" s="143" t="s">
        <v>455</v>
      </c>
      <c r="B191" s="143" t="s">
        <v>456</v>
      </c>
      <c r="C191" s="144" t="s">
        <v>457</v>
      </c>
      <c r="D191" s="146">
        <v>2</v>
      </c>
      <c r="E191" s="130"/>
      <c r="F191" s="43">
        <v>36</v>
      </c>
      <c r="G191" s="55">
        <f t="shared" si="2"/>
        <v>72</v>
      </c>
      <c r="L191" s="121"/>
      <c r="M191" s="121"/>
    </row>
    <row r="192" spans="1:13" s="129" customFormat="1" ht="20.100000000000001" customHeight="1">
      <c r="A192" s="143" t="s">
        <v>458</v>
      </c>
      <c r="B192" s="143" t="s">
        <v>459</v>
      </c>
      <c r="C192" s="144" t="s">
        <v>460</v>
      </c>
      <c r="D192" s="146">
        <v>2</v>
      </c>
      <c r="E192" s="130"/>
      <c r="F192" s="43">
        <v>36</v>
      </c>
      <c r="G192" s="55">
        <f t="shared" si="2"/>
        <v>72</v>
      </c>
      <c r="L192" s="121"/>
      <c r="M192" s="121"/>
    </row>
    <row r="193" spans="1:13" s="129" customFormat="1" ht="20.100000000000001" customHeight="1">
      <c r="A193" s="143" t="s">
        <v>461</v>
      </c>
      <c r="B193" s="143" t="s">
        <v>462</v>
      </c>
      <c r="C193" s="144" t="s">
        <v>463</v>
      </c>
      <c r="D193" s="146">
        <v>2</v>
      </c>
      <c r="E193" s="130"/>
      <c r="F193" s="43">
        <v>36</v>
      </c>
      <c r="G193" s="55">
        <f t="shared" si="2"/>
        <v>72</v>
      </c>
      <c r="L193" s="121"/>
      <c r="M193" s="121"/>
    </row>
    <row r="194" spans="1:13" s="129" customFormat="1" ht="20.100000000000001" customHeight="1">
      <c r="A194" s="143" t="s">
        <v>464</v>
      </c>
      <c r="B194" s="143" t="s">
        <v>465</v>
      </c>
      <c r="C194" s="144" t="s">
        <v>466</v>
      </c>
      <c r="D194" s="146">
        <v>2</v>
      </c>
      <c r="E194" s="130"/>
      <c r="F194" s="43">
        <v>36</v>
      </c>
      <c r="G194" s="55">
        <f t="shared" si="2"/>
        <v>72</v>
      </c>
      <c r="L194" s="121"/>
      <c r="M194" s="121"/>
    </row>
    <row r="195" spans="1:13" s="129" customFormat="1" ht="20.100000000000001" customHeight="1">
      <c r="A195" s="143" t="s">
        <v>467</v>
      </c>
      <c r="B195" s="143" t="s">
        <v>468</v>
      </c>
      <c r="C195" s="144" t="s">
        <v>469</v>
      </c>
      <c r="D195" s="146">
        <v>2</v>
      </c>
      <c r="E195" s="130"/>
      <c r="F195" s="43">
        <v>36</v>
      </c>
      <c r="G195" s="55">
        <f t="shared" si="2"/>
        <v>72</v>
      </c>
      <c r="L195" s="121"/>
      <c r="M195" s="121"/>
    </row>
    <row r="196" spans="1:13" s="129" customFormat="1" ht="20.100000000000001" customHeight="1">
      <c r="A196" s="143" t="s">
        <v>470</v>
      </c>
      <c r="B196" s="143" t="s">
        <v>471</v>
      </c>
      <c r="C196" s="144" t="s">
        <v>472</v>
      </c>
      <c r="D196" s="146">
        <v>2</v>
      </c>
      <c r="E196" s="130"/>
      <c r="F196" s="43">
        <v>36</v>
      </c>
      <c r="G196" s="55">
        <f t="shared" si="2"/>
        <v>72</v>
      </c>
      <c r="L196" s="121"/>
      <c r="M196" s="121"/>
    </row>
    <row r="197" spans="1:13" s="129" customFormat="1" ht="20.100000000000001" customHeight="1">
      <c r="A197" s="143" t="s">
        <v>473</v>
      </c>
      <c r="B197" s="143" t="s">
        <v>474</v>
      </c>
      <c r="C197" s="144" t="s">
        <v>475</v>
      </c>
      <c r="D197" s="146">
        <v>2</v>
      </c>
      <c r="E197" s="130"/>
      <c r="F197" s="43">
        <v>36</v>
      </c>
      <c r="G197" s="55">
        <f t="shared" si="2"/>
        <v>72</v>
      </c>
      <c r="L197" s="121"/>
      <c r="M197" s="121"/>
    </row>
    <row r="198" spans="1:13" s="129" customFormat="1" ht="20.100000000000001" customHeight="1">
      <c r="A198" s="143" t="s">
        <v>476</v>
      </c>
      <c r="B198" s="143" t="s">
        <v>477</v>
      </c>
      <c r="C198" s="144" t="s">
        <v>478</v>
      </c>
      <c r="D198" s="146">
        <v>2</v>
      </c>
      <c r="E198" s="130"/>
      <c r="F198" s="43">
        <v>36</v>
      </c>
      <c r="G198" s="55">
        <f t="shared" si="2"/>
        <v>72</v>
      </c>
      <c r="L198" s="121"/>
      <c r="M198" s="121"/>
    </row>
    <row r="199" spans="1:13" s="129" customFormat="1" ht="20.100000000000001" customHeight="1">
      <c r="A199" s="143" t="s">
        <v>479</v>
      </c>
      <c r="B199" s="143" t="s">
        <v>480</v>
      </c>
      <c r="C199" s="144" t="s">
        <v>481</v>
      </c>
      <c r="D199" s="146">
        <v>2</v>
      </c>
      <c r="E199" s="130"/>
      <c r="F199" s="43">
        <v>36</v>
      </c>
      <c r="G199" s="55">
        <f t="shared" si="2"/>
        <v>72</v>
      </c>
      <c r="L199" s="121"/>
      <c r="M199" s="121"/>
    </row>
    <row r="200" spans="1:13" s="129" customFormat="1" ht="20.100000000000001" customHeight="1">
      <c r="A200" s="143" t="s">
        <v>482</v>
      </c>
      <c r="B200" s="143" t="s">
        <v>483</v>
      </c>
      <c r="C200" s="144" t="s">
        <v>484</v>
      </c>
      <c r="D200" s="146">
        <v>2</v>
      </c>
      <c r="E200" s="130"/>
      <c r="F200" s="43">
        <v>36</v>
      </c>
      <c r="G200" s="55">
        <f t="shared" si="2"/>
        <v>72</v>
      </c>
      <c r="L200" s="121"/>
      <c r="M200" s="121"/>
    </row>
    <row r="201" spans="1:13" s="129" customFormat="1" ht="20.100000000000001" customHeight="1">
      <c r="A201" s="143" t="s">
        <v>485</v>
      </c>
      <c r="B201" s="143" t="s">
        <v>486</v>
      </c>
      <c r="C201" s="144" t="s">
        <v>487</v>
      </c>
      <c r="D201" s="146">
        <v>2</v>
      </c>
      <c r="E201" s="130"/>
      <c r="F201" s="43">
        <v>36</v>
      </c>
      <c r="G201" s="55">
        <f t="shared" si="2"/>
        <v>72</v>
      </c>
      <c r="L201" s="121"/>
      <c r="M201" s="121"/>
    </row>
    <row r="202" spans="1:13" s="129" customFormat="1" ht="20.100000000000001" customHeight="1">
      <c r="A202" s="143" t="s">
        <v>488</v>
      </c>
      <c r="B202" s="143" t="s">
        <v>483</v>
      </c>
      <c r="C202" s="144" t="s">
        <v>489</v>
      </c>
      <c r="D202" s="146">
        <v>2</v>
      </c>
      <c r="E202" s="130"/>
      <c r="F202" s="43">
        <v>36</v>
      </c>
      <c r="G202" s="55">
        <f t="shared" si="2"/>
        <v>72</v>
      </c>
      <c r="L202" s="121"/>
      <c r="M202" s="121"/>
    </row>
    <row r="203" spans="1:13" s="129" customFormat="1" ht="20.100000000000001" customHeight="1">
      <c r="A203" s="143" t="s">
        <v>382</v>
      </c>
      <c r="B203" s="143"/>
      <c r="C203" s="144"/>
      <c r="D203" s="154">
        <v>30</v>
      </c>
      <c r="E203" s="130"/>
      <c r="F203" s="43"/>
      <c r="G203" s="55">
        <f t="shared" si="2"/>
        <v>0</v>
      </c>
      <c r="L203" s="121"/>
      <c r="M203" s="121"/>
    </row>
    <row r="204" spans="1:13" s="129" customFormat="1" ht="20.100000000000001" customHeight="1">
      <c r="A204" s="143" t="s">
        <v>490</v>
      </c>
      <c r="B204" s="143" t="s">
        <v>491</v>
      </c>
      <c r="C204" s="144" t="s">
        <v>492</v>
      </c>
      <c r="D204" s="137">
        <v>2</v>
      </c>
      <c r="E204" s="130"/>
      <c r="F204" s="43">
        <v>36</v>
      </c>
      <c r="G204" s="55">
        <f t="shared" si="2"/>
        <v>72</v>
      </c>
      <c r="L204" s="121"/>
      <c r="M204" s="121"/>
    </row>
    <row r="205" spans="1:13" s="129" customFormat="1" ht="20.100000000000001" customHeight="1">
      <c r="A205" s="143" t="s">
        <v>493</v>
      </c>
      <c r="B205" s="143" t="s">
        <v>494</v>
      </c>
      <c r="C205" s="144" t="s">
        <v>495</v>
      </c>
      <c r="D205" s="137">
        <v>2</v>
      </c>
      <c r="E205" s="130"/>
      <c r="F205" s="43">
        <v>36</v>
      </c>
      <c r="G205" s="55">
        <f t="shared" si="2"/>
        <v>72</v>
      </c>
      <c r="L205" s="121"/>
      <c r="M205" s="121"/>
    </row>
    <row r="206" spans="1:13" s="129" customFormat="1" ht="20.100000000000001" customHeight="1">
      <c r="A206" s="143" t="s">
        <v>496</v>
      </c>
      <c r="B206" s="143" t="s">
        <v>497</v>
      </c>
      <c r="C206" s="144" t="s">
        <v>498</v>
      </c>
      <c r="D206" s="137">
        <v>2</v>
      </c>
      <c r="E206" s="130"/>
      <c r="F206" s="43">
        <v>36</v>
      </c>
      <c r="G206" s="55">
        <f t="shared" si="2"/>
        <v>72</v>
      </c>
      <c r="L206" s="121"/>
      <c r="M206" s="121"/>
    </row>
    <row r="207" spans="1:13" s="129" customFormat="1" ht="20.100000000000001" customHeight="1">
      <c r="A207" s="143" t="s">
        <v>499</v>
      </c>
      <c r="B207" s="143" t="s">
        <v>450</v>
      </c>
      <c r="C207" s="144" t="s">
        <v>500</v>
      </c>
      <c r="D207" s="137">
        <v>2</v>
      </c>
      <c r="E207" s="130"/>
      <c r="F207" s="43">
        <v>36</v>
      </c>
      <c r="G207" s="55">
        <f t="shared" si="2"/>
        <v>72</v>
      </c>
      <c r="L207" s="121"/>
      <c r="M207" s="121"/>
    </row>
    <row r="208" spans="1:13" s="129" customFormat="1" ht="20.100000000000001" customHeight="1">
      <c r="A208" s="143" t="s">
        <v>501</v>
      </c>
      <c r="B208" s="143" t="s">
        <v>453</v>
      </c>
      <c r="C208" s="144" t="s">
        <v>502</v>
      </c>
      <c r="D208" s="137">
        <v>2</v>
      </c>
      <c r="E208" s="130"/>
      <c r="F208" s="43">
        <v>36</v>
      </c>
      <c r="G208" s="55">
        <f t="shared" si="2"/>
        <v>72</v>
      </c>
      <c r="L208" s="121"/>
      <c r="M208" s="121"/>
    </row>
    <row r="209" spans="1:13" s="129" customFormat="1" ht="20.100000000000001" customHeight="1">
      <c r="A209" s="143" t="s">
        <v>503</v>
      </c>
      <c r="B209" s="143" t="s">
        <v>456</v>
      </c>
      <c r="C209" s="144" t="s">
        <v>504</v>
      </c>
      <c r="D209" s="137">
        <v>2</v>
      </c>
      <c r="E209" s="130"/>
      <c r="F209" s="43">
        <v>36</v>
      </c>
      <c r="G209" s="55">
        <f t="shared" si="2"/>
        <v>72</v>
      </c>
      <c r="L209" s="121"/>
      <c r="M209" s="121"/>
    </row>
    <row r="210" spans="1:13" s="129" customFormat="1" ht="20.100000000000001" customHeight="1">
      <c r="A210" s="143" t="s">
        <v>505</v>
      </c>
      <c r="B210" s="143" t="s">
        <v>459</v>
      </c>
      <c r="C210" s="144" t="s">
        <v>506</v>
      </c>
      <c r="D210" s="137">
        <v>2</v>
      </c>
      <c r="E210" s="130"/>
      <c r="F210" s="43">
        <v>36</v>
      </c>
      <c r="G210" s="55">
        <f t="shared" si="2"/>
        <v>72</v>
      </c>
      <c r="L210" s="121"/>
      <c r="M210" s="121"/>
    </row>
    <row r="211" spans="1:13" s="129" customFormat="1" ht="20.100000000000001" customHeight="1">
      <c r="A211" s="143" t="s">
        <v>507</v>
      </c>
      <c r="B211" s="143" t="s">
        <v>462</v>
      </c>
      <c r="C211" s="144" t="s">
        <v>508</v>
      </c>
      <c r="D211" s="137">
        <v>2</v>
      </c>
      <c r="E211" s="130"/>
      <c r="F211" s="43">
        <v>36</v>
      </c>
      <c r="G211" s="55">
        <f t="shared" si="2"/>
        <v>72</v>
      </c>
      <c r="L211" s="121"/>
      <c r="M211" s="121"/>
    </row>
    <row r="212" spans="1:13" s="129" customFormat="1" ht="20.100000000000001" customHeight="1">
      <c r="A212" s="143" t="s">
        <v>509</v>
      </c>
      <c r="B212" s="143" t="s">
        <v>465</v>
      </c>
      <c r="C212" s="144" t="s">
        <v>510</v>
      </c>
      <c r="D212" s="137">
        <v>2</v>
      </c>
      <c r="E212" s="130"/>
      <c r="F212" s="43">
        <v>36</v>
      </c>
      <c r="G212" s="55">
        <f t="shared" si="2"/>
        <v>72</v>
      </c>
      <c r="L212" s="121"/>
      <c r="M212" s="121"/>
    </row>
    <row r="213" spans="1:13" s="129" customFormat="1" ht="20.100000000000001" customHeight="1">
      <c r="A213" s="143" t="s">
        <v>511</v>
      </c>
      <c r="B213" s="143" t="s">
        <v>468</v>
      </c>
      <c r="C213" s="144" t="s">
        <v>512</v>
      </c>
      <c r="D213" s="137">
        <v>2</v>
      </c>
      <c r="E213" s="130"/>
      <c r="F213" s="43">
        <v>36</v>
      </c>
      <c r="G213" s="55">
        <f t="shared" si="2"/>
        <v>72</v>
      </c>
      <c r="L213" s="121"/>
      <c r="M213" s="121"/>
    </row>
    <row r="214" spans="1:13" s="129" customFormat="1" ht="20.100000000000001" customHeight="1">
      <c r="A214" s="143" t="s">
        <v>513</v>
      </c>
      <c r="B214" s="143" t="s">
        <v>471</v>
      </c>
      <c r="C214" s="144" t="s">
        <v>514</v>
      </c>
      <c r="D214" s="137">
        <v>2</v>
      </c>
      <c r="E214" s="130"/>
      <c r="F214" s="43">
        <v>36</v>
      </c>
      <c r="G214" s="55">
        <f t="shared" si="2"/>
        <v>72</v>
      </c>
      <c r="L214" s="121"/>
      <c r="M214" s="121"/>
    </row>
    <row r="215" spans="1:13" s="129" customFormat="1" ht="20.100000000000001" customHeight="1">
      <c r="A215" s="142" t="s">
        <v>515</v>
      </c>
      <c r="B215" s="143" t="s">
        <v>474</v>
      </c>
      <c r="C215" s="144" t="s">
        <v>516</v>
      </c>
      <c r="D215" s="137">
        <v>2</v>
      </c>
      <c r="E215" s="130"/>
      <c r="F215" s="43">
        <v>36</v>
      </c>
      <c r="G215" s="55">
        <f t="shared" si="2"/>
        <v>72</v>
      </c>
      <c r="L215" s="121"/>
      <c r="M215" s="121"/>
    </row>
    <row r="216" spans="1:13" s="129" customFormat="1" ht="20.100000000000001" customHeight="1">
      <c r="A216" s="142" t="s">
        <v>517</v>
      </c>
      <c r="B216" s="143" t="s">
        <v>474</v>
      </c>
      <c r="C216" s="144" t="s">
        <v>518</v>
      </c>
      <c r="D216" s="137">
        <v>2</v>
      </c>
      <c r="E216" s="130"/>
      <c r="F216" s="43">
        <v>36</v>
      </c>
      <c r="G216" s="55">
        <f t="shared" ref="G216:G279" si="3">D216*F216</f>
        <v>72</v>
      </c>
      <c r="L216" s="121"/>
      <c r="M216" s="121"/>
    </row>
    <row r="217" spans="1:13" s="129" customFormat="1" ht="20.100000000000001" customHeight="1">
      <c r="A217" s="142" t="s">
        <v>519</v>
      </c>
      <c r="B217" s="143" t="s">
        <v>477</v>
      </c>
      <c r="C217" s="144" t="s">
        <v>520</v>
      </c>
      <c r="D217" s="137">
        <v>2</v>
      </c>
      <c r="E217" s="130"/>
      <c r="F217" s="43">
        <v>36</v>
      </c>
      <c r="G217" s="55">
        <f t="shared" si="3"/>
        <v>72</v>
      </c>
      <c r="L217" s="121"/>
      <c r="M217" s="121"/>
    </row>
    <row r="218" spans="1:13" s="129" customFormat="1" ht="20.100000000000001" customHeight="1">
      <c r="A218" s="142" t="s">
        <v>521</v>
      </c>
      <c r="B218" s="143" t="s">
        <v>480</v>
      </c>
      <c r="C218" s="144" t="s">
        <v>522</v>
      </c>
      <c r="D218" s="137">
        <v>2</v>
      </c>
      <c r="E218" s="130"/>
      <c r="F218" s="43">
        <v>36</v>
      </c>
      <c r="G218" s="55">
        <f t="shared" si="3"/>
        <v>72</v>
      </c>
      <c r="L218" s="121"/>
      <c r="M218" s="121"/>
    </row>
    <row r="219" spans="1:13" s="129" customFormat="1" ht="20.100000000000001" customHeight="1">
      <c r="A219" s="142" t="s">
        <v>382</v>
      </c>
      <c r="B219" s="143"/>
      <c r="C219" s="144"/>
      <c r="D219" s="155">
        <v>30</v>
      </c>
      <c r="E219" s="130"/>
      <c r="F219" s="43"/>
      <c r="G219" s="55">
        <f t="shared" si="3"/>
        <v>0</v>
      </c>
      <c r="L219" s="121"/>
      <c r="M219" s="121"/>
    </row>
    <row r="220" spans="1:13" s="129" customFormat="1" ht="20.100000000000001" customHeight="1">
      <c r="A220" s="142" t="s">
        <v>523</v>
      </c>
      <c r="B220" s="143" t="s">
        <v>524</v>
      </c>
      <c r="C220" s="144" t="s">
        <v>525</v>
      </c>
      <c r="D220" s="143">
        <v>2</v>
      </c>
      <c r="E220" s="130"/>
      <c r="F220" s="43">
        <v>36</v>
      </c>
      <c r="G220" s="55">
        <f t="shared" si="3"/>
        <v>72</v>
      </c>
      <c r="L220" s="121"/>
      <c r="M220" s="121"/>
    </row>
    <row r="221" spans="1:13" s="129" customFormat="1" ht="20.100000000000001" customHeight="1">
      <c r="A221" s="142" t="s">
        <v>526</v>
      </c>
      <c r="B221" s="143" t="s">
        <v>527</v>
      </c>
      <c r="C221" s="144" t="s">
        <v>528</v>
      </c>
      <c r="D221" s="143">
        <v>2</v>
      </c>
      <c r="E221" s="130"/>
      <c r="F221" s="43">
        <v>36</v>
      </c>
      <c r="G221" s="55">
        <f t="shared" si="3"/>
        <v>72</v>
      </c>
      <c r="L221" s="121"/>
      <c r="M221" s="121"/>
    </row>
    <row r="222" spans="1:13" s="129" customFormat="1" ht="20.100000000000001" customHeight="1">
      <c r="A222" s="142" t="s">
        <v>529</v>
      </c>
      <c r="B222" s="143" t="s">
        <v>530</v>
      </c>
      <c r="C222" s="144" t="s">
        <v>531</v>
      </c>
      <c r="D222" s="143">
        <v>2</v>
      </c>
      <c r="E222" s="130"/>
      <c r="F222" s="43">
        <v>36</v>
      </c>
      <c r="G222" s="55">
        <f t="shared" si="3"/>
        <v>72</v>
      </c>
      <c r="L222" s="121"/>
      <c r="M222" s="121"/>
    </row>
    <row r="223" spans="1:13" s="129" customFormat="1" ht="20.100000000000001" customHeight="1">
      <c r="A223" s="142" t="s">
        <v>532</v>
      </c>
      <c r="B223" s="143" t="s">
        <v>533</v>
      </c>
      <c r="C223" s="144" t="s">
        <v>534</v>
      </c>
      <c r="D223" s="143">
        <v>2</v>
      </c>
      <c r="E223" s="130"/>
      <c r="F223" s="43">
        <v>36</v>
      </c>
      <c r="G223" s="55">
        <f t="shared" si="3"/>
        <v>72</v>
      </c>
      <c r="L223" s="121"/>
      <c r="M223" s="121"/>
    </row>
    <row r="224" spans="1:13" s="129" customFormat="1" ht="20.100000000000001" customHeight="1">
      <c r="A224" s="142" t="s">
        <v>535</v>
      </c>
      <c r="B224" s="143" t="s">
        <v>536</v>
      </c>
      <c r="C224" s="144" t="s">
        <v>537</v>
      </c>
      <c r="D224" s="143">
        <v>2</v>
      </c>
      <c r="E224" s="130"/>
      <c r="F224" s="43">
        <v>36</v>
      </c>
      <c r="G224" s="55">
        <f t="shared" si="3"/>
        <v>72</v>
      </c>
      <c r="L224" s="121"/>
      <c r="M224" s="121"/>
    </row>
    <row r="225" spans="1:13" s="129" customFormat="1" ht="20.100000000000001" customHeight="1">
      <c r="A225" s="142" t="s">
        <v>538</v>
      </c>
      <c r="B225" s="143" t="s">
        <v>491</v>
      </c>
      <c r="C225" s="144" t="s">
        <v>539</v>
      </c>
      <c r="D225" s="143">
        <v>2</v>
      </c>
      <c r="E225" s="130"/>
      <c r="F225" s="43">
        <v>36</v>
      </c>
      <c r="G225" s="55">
        <f t="shared" si="3"/>
        <v>72</v>
      </c>
      <c r="L225" s="121"/>
      <c r="M225" s="121"/>
    </row>
    <row r="226" spans="1:13" s="129" customFormat="1" ht="20.100000000000001" customHeight="1">
      <c r="A226" s="142" t="s">
        <v>540</v>
      </c>
      <c r="B226" s="143" t="s">
        <v>494</v>
      </c>
      <c r="C226" s="144" t="s">
        <v>541</v>
      </c>
      <c r="D226" s="143">
        <v>2</v>
      </c>
      <c r="E226" s="130"/>
      <c r="F226" s="43">
        <v>36</v>
      </c>
      <c r="G226" s="55">
        <f t="shared" si="3"/>
        <v>72</v>
      </c>
      <c r="L226" s="121"/>
      <c r="M226" s="121"/>
    </row>
    <row r="227" spans="1:13" s="129" customFormat="1" ht="20.100000000000001" customHeight="1">
      <c r="A227" s="142" t="s">
        <v>542</v>
      </c>
      <c r="B227" s="143" t="s">
        <v>497</v>
      </c>
      <c r="C227" s="144" t="s">
        <v>543</v>
      </c>
      <c r="D227" s="143">
        <v>2</v>
      </c>
      <c r="E227" s="130"/>
      <c r="F227" s="43">
        <v>36</v>
      </c>
      <c r="G227" s="55">
        <f t="shared" si="3"/>
        <v>72</v>
      </c>
      <c r="L227" s="121"/>
      <c r="M227" s="121"/>
    </row>
    <row r="228" spans="1:13" s="129" customFormat="1" ht="20.100000000000001" customHeight="1">
      <c r="A228" s="142" t="s">
        <v>544</v>
      </c>
      <c r="B228" s="143" t="s">
        <v>450</v>
      </c>
      <c r="C228" s="144" t="s">
        <v>545</v>
      </c>
      <c r="D228" s="143">
        <v>2</v>
      </c>
      <c r="E228" s="130"/>
      <c r="F228" s="43">
        <v>36</v>
      </c>
      <c r="G228" s="55">
        <f t="shared" si="3"/>
        <v>72</v>
      </c>
      <c r="L228" s="121"/>
      <c r="M228" s="121"/>
    </row>
    <row r="229" spans="1:13" s="129" customFormat="1" ht="20.100000000000001" customHeight="1">
      <c r="A229" s="142" t="s">
        <v>546</v>
      </c>
      <c r="B229" s="143" t="s">
        <v>453</v>
      </c>
      <c r="C229" s="144" t="s">
        <v>547</v>
      </c>
      <c r="D229" s="143">
        <v>2</v>
      </c>
      <c r="E229" s="130"/>
      <c r="F229" s="43">
        <v>36</v>
      </c>
      <c r="G229" s="55">
        <f t="shared" si="3"/>
        <v>72</v>
      </c>
      <c r="L229" s="121"/>
      <c r="M229" s="121"/>
    </row>
    <row r="230" spans="1:13" s="129" customFormat="1" ht="20.100000000000001" customHeight="1">
      <c r="A230" s="142" t="s">
        <v>548</v>
      </c>
      <c r="B230" s="143" t="s">
        <v>456</v>
      </c>
      <c r="C230" s="144" t="s">
        <v>549</v>
      </c>
      <c r="D230" s="143">
        <v>2</v>
      </c>
      <c r="E230" s="130"/>
      <c r="F230" s="43">
        <v>36</v>
      </c>
      <c r="G230" s="55">
        <f t="shared" si="3"/>
        <v>72</v>
      </c>
      <c r="L230" s="121"/>
      <c r="M230" s="121"/>
    </row>
    <row r="231" spans="1:13" s="129" customFormat="1" ht="20.100000000000001" customHeight="1">
      <c r="A231" s="142" t="s">
        <v>550</v>
      </c>
      <c r="B231" s="143" t="s">
        <v>459</v>
      </c>
      <c r="C231" s="144" t="s">
        <v>551</v>
      </c>
      <c r="D231" s="143">
        <v>2</v>
      </c>
      <c r="E231" s="130"/>
      <c r="F231" s="43">
        <v>36</v>
      </c>
      <c r="G231" s="55">
        <f t="shared" si="3"/>
        <v>72</v>
      </c>
      <c r="L231" s="121"/>
      <c r="M231" s="121"/>
    </row>
    <row r="232" spans="1:13" s="129" customFormat="1" ht="20.100000000000001" customHeight="1">
      <c r="A232" s="142" t="s">
        <v>552</v>
      </c>
      <c r="B232" s="143" t="s">
        <v>462</v>
      </c>
      <c r="C232" s="144" t="s">
        <v>553</v>
      </c>
      <c r="D232" s="143">
        <v>2</v>
      </c>
      <c r="E232" s="130"/>
      <c r="F232" s="43">
        <v>36</v>
      </c>
      <c r="G232" s="55">
        <f t="shared" si="3"/>
        <v>72</v>
      </c>
      <c r="L232" s="121"/>
      <c r="M232" s="121"/>
    </row>
    <row r="233" spans="1:13" s="129" customFormat="1" ht="20.100000000000001" customHeight="1">
      <c r="A233" s="142" t="s">
        <v>554</v>
      </c>
      <c r="B233" s="143" t="s">
        <v>465</v>
      </c>
      <c r="C233" s="144" t="s">
        <v>555</v>
      </c>
      <c r="D233" s="143">
        <v>2</v>
      </c>
      <c r="E233" s="130"/>
      <c r="F233" s="43">
        <v>36</v>
      </c>
      <c r="G233" s="55">
        <f t="shared" si="3"/>
        <v>72</v>
      </c>
      <c r="L233" s="121"/>
      <c r="M233" s="121"/>
    </row>
    <row r="234" spans="1:13" s="129" customFormat="1" ht="20.100000000000001" customHeight="1">
      <c r="A234" s="142" t="s">
        <v>556</v>
      </c>
      <c r="B234" s="143" t="s">
        <v>468</v>
      </c>
      <c r="C234" s="144" t="s">
        <v>557</v>
      </c>
      <c r="D234" s="143">
        <v>2</v>
      </c>
      <c r="E234" s="130"/>
      <c r="F234" s="43">
        <v>36</v>
      </c>
      <c r="G234" s="55">
        <f t="shared" si="3"/>
        <v>72</v>
      </c>
      <c r="L234" s="121"/>
      <c r="M234" s="121"/>
    </row>
    <row r="235" spans="1:13" s="129" customFormat="1" ht="20.100000000000001" customHeight="1">
      <c r="A235" s="142" t="s">
        <v>382</v>
      </c>
      <c r="B235" s="143"/>
      <c r="C235" s="144"/>
      <c r="D235" s="155">
        <v>30</v>
      </c>
      <c r="E235" s="130"/>
      <c r="F235" s="43"/>
      <c r="G235" s="55">
        <f t="shared" si="3"/>
        <v>0</v>
      </c>
      <c r="L235" s="121"/>
      <c r="M235" s="121"/>
    </row>
    <row r="236" spans="1:13" s="129" customFormat="1" ht="20.100000000000001" customHeight="1">
      <c r="A236" s="142" t="s">
        <v>558</v>
      </c>
      <c r="B236" s="143" t="s">
        <v>559</v>
      </c>
      <c r="C236" s="144" t="s">
        <v>560</v>
      </c>
      <c r="D236" s="143">
        <v>4</v>
      </c>
      <c r="E236" s="130"/>
      <c r="F236" s="43">
        <v>36</v>
      </c>
      <c r="G236" s="55">
        <f t="shared" si="3"/>
        <v>144</v>
      </c>
      <c r="L236" s="121"/>
      <c r="M236" s="121"/>
    </row>
    <row r="237" spans="1:13" s="129" customFormat="1" ht="20.100000000000001" customHeight="1">
      <c r="A237" s="139" t="s">
        <v>382</v>
      </c>
      <c r="B237" s="137"/>
      <c r="C237" s="139"/>
      <c r="D237" s="140"/>
      <c r="E237" s="130"/>
      <c r="F237" s="43"/>
      <c r="G237" s="55">
        <f t="shared" si="3"/>
        <v>0</v>
      </c>
      <c r="L237" s="121"/>
      <c r="M237" s="121"/>
    </row>
    <row r="238" spans="1:13" s="129" customFormat="1" ht="20.100000000000001" customHeight="1">
      <c r="A238" s="168" t="s">
        <v>586</v>
      </c>
      <c r="B238" s="168" t="s">
        <v>587</v>
      </c>
      <c r="C238" s="169" t="s">
        <v>588</v>
      </c>
      <c r="D238" s="171">
        <v>1</v>
      </c>
      <c r="E238" s="130"/>
      <c r="F238" s="43">
        <v>720</v>
      </c>
      <c r="G238" s="55">
        <f t="shared" si="3"/>
        <v>720</v>
      </c>
      <c r="L238" s="121"/>
      <c r="M238" s="121"/>
    </row>
    <row r="239" spans="1:13" s="129" customFormat="1" ht="20.100000000000001" customHeight="1">
      <c r="A239" s="168" t="s">
        <v>589</v>
      </c>
      <c r="B239" s="168" t="s">
        <v>590</v>
      </c>
      <c r="C239" s="169" t="s">
        <v>591</v>
      </c>
      <c r="D239" s="171">
        <v>1</v>
      </c>
      <c r="E239" s="130"/>
      <c r="F239" s="43">
        <v>720</v>
      </c>
      <c r="G239" s="55">
        <f t="shared" si="3"/>
        <v>720</v>
      </c>
      <c r="L239" s="121"/>
      <c r="M239" s="121"/>
    </row>
    <row r="240" spans="1:13" s="129" customFormat="1" ht="20.100000000000001" customHeight="1">
      <c r="A240" s="167" t="s">
        <v>592</v>
      </c>
      <c r="B240" s="167" t="s">
        <v>593</v>
      </c>
      <c r="C240" s="170" t="s">
        <v>594</v>
      </c>
      <c r="D240" s="171">
        <v>1</v>
      </c>
      <c r="E240" s="130"/>
      <c r="F240" s="43">
        <v>720</v>
      </c>
      <c r="G240" s="55">
        <f t="shared" si="3"/>
        <v>720</v>
      </c>
      <c r="L240" s="121"/>
      <c r="M240" s="121"/>
    </row>
    <row r="241" spans="1:13" s="129" customFormat="1" ht="20.100000000000001" customHeight="1">
      <c r="A241" s="167" t="s">
        <v>595</v>
      </c>
      <c r="B241" s="167" t="s">
        <v>596</v>
      </c>
      <c r="C241" s="170" t="s">
        <v>597</v>
      </c>
      <c r="D241" s="171">
        <v>1</v>
      </c>
      <c r="E241" s="130"/>
      <c r="F241" s="43">
        <v>720</v>
      </c>
      <c r="G241" s="55">
        <f t="shared" si="3"/>
        <v>720</v>
      </c>
      <c r="L241" s="121"/>
      <c r="M241" s="121"/>
    </row>
    <row r="242" spans="1:13" s="129" customFormat="1" ht="20.100000000000001" customHeight="1">
      <c r="A242" s="167" t="s">
        <v>598</v>
      </c>
      <c r="B242" s="167" t="s">
        <v>599</v>
      </c>
      <c r="C242" s="170" t="s">
        <v>600</v>
      </c>
      <c r="D242" s="171">
        <v>1</v>
      </c>
      <c r="E242" s="130"/>
      <c r="F242" s="43">
        <v>720</v>
      </c>
      <c r="G242" s="55">
        <f t="shared" si="3"/>
        <v>720</v>
      </c>
      <c r="L242" s="121"/>
      <c r="M242" s="121"/>
    </row>
    <row r="243" spans="1:13" s="129" customFormat="1" ht="20.100000000000001" customHeight="1">
      <c r="A243" s="165" t="s">
        <v>601</v>
      </c>
      <c r="B243" s="167" t="s">
        <v>602</v>
      </c>
      <c r="C243" s="170" t="s">
        <v>603</v>
      </c>
      <c r="D243" s="171">
        <v>1</v>
      </c>
      <c r="E243" s="130"/>
      <c r="F243" s="43">
        <v>840</v>
      </c>
      <c r="G243" s="55">
        <f t="shared" si="3"/>
        <v>840</v>
      </c>
      <c r="L243" s="121"/>
      <c r="M243" s="121"/>
    </row>
    <row r="244" spans="1:13" s="129" customFormat="1" ht="20.100000000000001" customHeight="1">
      <c r="A244" s="167"/>
      <c r="B244" s="167"/>
      <c r="C244" s="167"/>
      <c r="D244" s="172">
        <v>6</v>
      </c>
      <c r="E244" s="130"/>
      <c r="F244" s="43"/>
      <c r="G244" s="55">
        <f t="shared" si="3"/>
        <v>0</v>
      </c>
      <c r="L244" s="121"/>
      <c r="M244" s="121"/>
    </row>
    <row r="245" spans="1:13" s="129" customFormat="1" ht="20.100000000000001" customHeight="1">
      <c r="A245" s="168" t="s">
        <v>604</v>
      </c>
      <c r="B245" s="168" t="s">
        <v>605</v>
      </c>
      <c r="C245" s="169" t="s">
        <v>606</v>
      </c>
      <c r="D245" s="171">
        <v>1</v>
      </c>
      <c r="E245" s="130"/>
      <c r="F245" s="43">
        <v>720</v>
      </c>
      <c r="G245" s="55">
        <f t="shared" si="3"/>
        <v>720</v>
      </c>
      <c r="L245" s="121"/>
      <c r="M245" s="121"/>
    </row>
    <row r="246" spans="1:13" s="129" customFormat="1" ht="20.100000000000001" customHeight="1">
      <c r="A246" s="168" t="s">
        <v>607</v>
      </c>
      <c r="B246" s="168" t="s">
        <v>608</v>
      </c>
      <c r="C246" s="169" t="s">
        <v>609</v>
      </c>
      <c r="D246" s="171">
        <v>1</v>
      </c>
      <c r="E246" s="130"/>
      <c r="F246" s="43">
        <v>720</v>
      </c>
      <c r="G246" s="55">
        <f t="shared" si="3"/>
        <v>720</v>
      </c>
      <c r="L246" s="121"/>
      <c r="M246" s="121"/>
    </row>
    <row r="247" spans="1:13" s="129" customFormat="1" ht="20.100000000000001" customHeight="1">
      <c r="A247" s="168" t="s">
        <v>610</v>
      </c>
      <c r="B247" s="168" t="s">
        <v>611</v>
      </c>
      <c r="C247" s="169" t="s">
        <v>612</v>
      </c>
      <c r="D247" s="171">
        <v>1</v>
      </c>
      <c r="E247" s="130"/>
      <c r="F247" s="43">
        <v>840</v>
      </c>
      <c r="G247" s="55">
        <f t="shared" si="3"/>
        <v>840</v>
      </c>
      <c r="L247" s="121"/>
      <c r="M247" s="121"/>
    </row>
    <row r="248" spans="1:13" s="129" customFormat="1" ht="20.100000000000001" customHeight="1">
      <c r="A248" s="168" t="s">
        <v>613</v>
      </c>
      <c r="B248" s="168" t="s">
        <v>614</v>
      </c>
      <c r="C248" s="169" t="s">
        <v>615</v>
      </c>
      <c r="D248" s="171">
        <v>1</v>
      </c>
      <c r="E248" s="130"/>
      <c r="F248" s="43">
        <v>720</v>
      </c>
      <c r="G248" s="55">
        <f t="shared" si="3"/>
        <v>720</v>
      </c>
      <c r="L248" s="121"/>
      <c r="M248" s="121"/>
    </row>
    <row r="249" spans="1:13" s="129" customFormat="1" ht="20.100000000000001" customHeight="1">
      <c r="A249" s="168" t="s">
        <v>616</v>
      </c>
      <c r="B249" s="168"/>
      <c r="C249" s="169" t="s">
        <v>617</v>
      </c>
      <c r="D249" s="171">
        <v>0</v>
      </c>
      <c r="E249" s="130"/>
      <c r="F249" s="43">
        <v>720</v>
      </c>
      <c r="G249" s="55">
        <f t="shared" si="3"/>
        <v>0</v>
      </c>
      <c r="L249" s="121"/>
      <c r="M249" s="121"/>
    </row>
    <row r="250" spans="1:13" s="129" customFormat="1" ht="20.100000000000001" customHeight="1">
      <c r="A250" s="168" t="s">
        <v>618</v>
      </c>
      <c r="B250" s="168" t="s">
        <v>619</v>
      </c>
      <c r="C250" s="169" t="s">
        <v>620</v>
      </c>
      <c r="D250" s="171">
        <v>1</v>
      </c>
      <c r="E250" s="130"/>
      <c r="F250" s="43">
        <v>720</v>
      </c>
      <c r="G250" s="55">
        <f t="shared" si="3"/>
        <v>720</v>
      </c>
      <c r="L250" s="121"/>
      <c r="M250" s="121"/>
    </row>
    <row r="251" spans="1:13" s="129" customFormat="1" ht="20.100000000000001" customHeight="1">
      <c r="A251" s="165" t="s">
        <v>621</v>
      </c>
      <c r="B251" s="165" t="s">
        <v>622</v>
      </c>
      <c r="C251" s="173" t="s">
        <v>623</v>
      </c>
      <c r="D251" s="164">
        <v>1</v>
      </c>
      <c r="E251" s="130"/>
      <c r="F251" s="43">
        <v>840</v>
      </c>
      <c r="G251" s="55">
        <f t="shared" si="3"/>
        <v>840</v>
      </c>
      <c r="L251" s="121"/>
      <c r="M251" s="121"/>
    </row>
    <row r="252" spans="1:13" s="129" customFormat="1" ht="20.100000000000001" customHeight="1">
      <c r="A252" s="168"/>
      <c r="B252" s="168"/>
      <c r="C252" s="168"/>
      <c r="D252" s="172">
        <v>6</v>
      </c>
      <c r="E252" s="130"/>
      <c r="F252" s="43"/>
      <c r="G252" s="55">
        <f t="shared" si="3"/>
        <v>0</v>
      </c>
      <c r="L252" s="121"/>
      <c r="M252" s="121"/>
    </row>
    <row r="253" spans="1:13" s="129" customFormat="1" ht="20.100000000000001" customHeight="1">
      <c r="A253" s="167" t="s">
        <v>624</v>
      </c>
      <c r="B253" s="167" t="s">
        <v>625</v>
      </c>
      <c r="C253" s="170" t="s">
        <v>626</v>
      </c>
      <c r="D253" s="171">
        <v>1</v>
      </c>
      <c r="E253" s="130"/>
      <c r="F253" s="43">
        <v>720</v>
      </c>
      <c r="G253" s="55">
        <f t="shared" si="3"/>
        <v>720</v>
      </c>
      <c r="L253" s="121"/>
      <c r="M253" s="121"/>
    </row>
    <row r="254" spans="1:13" s="129" customFormat="1" ht="20.100000000000001" customHeight="1">
      <c r="A254" s="167" t="s">
        <v>627</v>
      </c>
      <c r="B254" s="167" t="s">
        <v>628</v>
      </c>
      <c r="C254" s="170" t="s">
        <v>629</v>
      </c>
      <c r="D254" s="171">
        <v>1</v>
      </c>
      <c r="E254" s="130"/>
      <c r="F254" s="43">
        <v>720</v>
      </c>
      <c r="G254" s="55">
        <f t="shared" si="3"/>
        <v>720</v>
      </c>
      <c r="L254" s="121"/>
      <c r="M254" s="121"/>
    </row>
    <row r="255" spans="1:13" s="129" customFormat="1" ht="20.100000000000001" customHeight="1">
      <c r="A255" s="174" t="s">
        <v>630</v>
      </c>
      <c r="B255" s="174"/>
      <c r="C255" s="170" t="s">
        <v>631</v>
      </c>
      <c r="D255" s="171">
        <v>0</v>
      </c>
      <c r="E255" s="130"/>
      <c r="F255" s="43">
        <v>720</v>
      </c>
      <c r="G255" s="55">
        <f t="shared" si="3"/>
        <v>0</v>
      </c>
      <c r="L255" s="121"/>
      <c r="M255" s="121"/>
    </row>
    <row r="256" spans="1:13" s="129" customFormat="1" ht="20.100000000000001" customHeight="1">
      <c r="A256" s="167" t="s">
        <v>632</v>
      </c>
      <c r="B256" s="167"/>
      <c r="C256" s="170" t="s">
        <v>633</v>
      </c>
      <c r="D256" s="171">
        <v>0</v>
      </c>
      <c r="E256" s="130"/>
      <c r="F256" s="43">
        <v>720</v>
      </c>
      <c r="G256" s="55">
        <f t="shared" si="3"/>
        <v>0</v>
      </c>
      <c r="L256" s="121"/>
      <c r="M256" s="121"/>
    </row>
    <row r="257" spans="1:13" s="129" customFormat="1" ht="20.100000000000001" customHeight="1">
      <c r="A257" s="167" t="s">
        <v>634</v>
      </c>
      <c r="B257" s="167" t="s">
        <v>635</v>
      </c>
      <c r="C257" s="170" t="s">
        <v>636</v>
      </c>
      <c r="D257" s="171">
        <v>1</v>
      </c>
      <c r="E257" s="130"/>
      <c r="F257" s="43">
        <v>720</v>
      </c>
      <c r="G257" s="55">
        <f t="shared" si="3"/>
        <v>720</v>
      </c>
      <c r="L257" s="121"/>
      <c r="M257" s="121"/>
    </row>
    <row r="258" spans="1:13" s="129" customFormat="1" ht="20.100000000000001" customHeight="1">
      <c r="A258" s="165" t="s">
        <v>637</v>
      </c>
      <c r="B258" s="168" t="s">
        <v>638</v>
      </c>
      <c r="C258" s="169" t="s">
        <v>639</v>
      </c>
      <c r="D258" s="171">
        <v>1</v>
      </c>
      <c r="E258" s="130"/>
      <c r="F258" s="43">
        <v>840</v>
      </c>
      <c r="G258" s="55">
        <f t="shared" si="3"/>
        <v>840</v>
      </c>
      <c r="L258" s="121"/>
      <c r="M258" s="121"/>
    </row>
    <row r="259" spans="1:13" s="129" customFormat="1" ht="20.100000000000001" customHeight="1">
      <c r="A259" s="165" t="s">
        <v>640</v>
      </c>
      <c r="B259" s="168" t="s">
        <v>641</v>
      </c>
      <c r="C259" s="169" t="s">
        <v>642</v>
      </c>
      <c r="D259" s="164">
        <v>1</v>
      </c>
      <c r="E259" s="130"/>
      <c r="F259" s="43">
        <v>840</v>
      </c>
      <c r="G259" s="55">
        <f t="shared" si="3"/>
        <v>840</v>
      </c>
      <c r="L259" s="121"/>
      <c r="M259" s="121"/>
    </row>
    <row r="260" spans="1:13" s="129" customFormat="1" ht="20.100000000000001" customHeight="1">
      <c r="A260" s="165" t="s">
        <v>643</v>
      </c>
      <c r="B260" s="168" t="s">
        <v>644</v>
      </c>
      <c r="C260" s="169" t="s">
        <v>645</v>
      </c>
      <c r="D260" s="164">
        <v>1</v>
      </c>
      <c r="E260" s="130"/>
      <c r="F260" s="43">
        <v>840</v>
      </c>
      <c r="G260" s="55">
        <f t="shared" si="3"/>
        <v>840</v>
      </c>
      <c r="L260" s="121"/>
      <c r="M260" s="121"/>
    </row>
    <row r="261" spans="1:13" s="129" customFormat="1" ht="20.100000000000001" customHeight="1">
      <c r="A261" s="167"/>
      <c r="B261" s="167"/>
      <c r="C261" s="167"/>
      <c r="D261" s="172">
        <v>6</v>
      </c>
      <c r="E261" s="130"/>
      <c r="F261" s="43"/>
      <c r="G261" s="55">
        <f t="shared" si="3"/>
        <v>0</v>
      </c>
      <c r="L261" s="121"/>
      <c r="M261" s="121"/>
    </row>
    <row r="262" spans="1:13" s="129" customFormat="1" ht="20.100000000000001" customHeight="1">
      <c r="A262" s="167" t="s">
        <v>646</v>
      </c>
      <c r="B262" s="167" t="s">
        <v>647</v>
      </c>
      <c r="C262" s="175" t="s">
        <v>648</v>
      </c>
      <c r="D262" s="171">
        <v>2</v>
      </c>
      <c r="E262" s="130"/>
      <c r="F262" s="43">
        <v>36</v>
      </c>
      <c r="G262" s="55">
        <f t="shared" si="3"/>
        <v>72</v>
      </c>
      <c r="L262" s="121"/>
      <c r="M262" s="121"/>
    </row>
    <row r="263" spans="1:13" s="129" customFormat="1" ht="20.100000000000001" customHeight="1">
      <c r="A263" s="168" t="s">
        <v>649</v>
      </c>
      <c r="B263" s="168" t="s">
        <v>647</v>
      </c>
      <c r="C263" s="176" t="s">
        <v>650</v>
      </c>
      <c r="D263" s="171">
        <v>4</v>
      </c>
      <c r="E263" s="130"/>
      <c r="F263" s="43">
        <v>36</v>
      </c>
      <c r="G263" s="55">
        <f t="shared" si="3"/>
        <v>144</v>
      </c>
      <c r="L263" s="121"/>
      <c r="M263" s="121"/>
    </row>
    <row r="264" spans="1:13" s="129" customFormat="1" ht="20.100000000000001" customHeight="1">
      <c r="A264" s="167" t="s">
        <v>651</v>
      </c>
      <c r="B264" s="167" t="s">
        <v>647</v>
      </c>
      <c r="C264" s="175" t="s">
        <v>652</v>
      </c>
      <c r="D264" s="171">
        <v>4</v>
      </c>
      <c r="E264" s="130"/>
      <c r="F264" s="43">
        <v>36</v>
      </c>
      <c r="G264" s="55">
        <f t="shared" si="3"/>
        <v>144</v>
      </c>
      <c r="L264" s="121"/>
      <c r="M264" s="121"/>
    </row>
    <row r="265" spans="1:13" s="129" customFormat="1" ht="20.100000000000001" customHeight="1">
      <c r="A265" s="168" t="s">
        <v>653</v>
      </c>
      <c r="B265" s="168" t="s">
        <v>654</v>
      </c>
      <c r="C265" s="176" t="s">
        <v>655</v>
      </c>
      <c r="D265" s="171">
        <v>4</v>
      </c>
      <c r="E265" s="130"/>
      <c r="F265" s="43">
        <v>36</v>
      </c>
      <c r="G265" s="55">
        <f t="shared" si="3"/>
        <v>144</v>
      </c>
      <c r="L265" s="121"/>
      <c r="M265" s="121"/>
    </row>
    <row r="266" spans="1:13" s="129" customFormat="1" ht="20.100000000000001" customHeight="1">
      <c r="A266" s="167" t="s">
        <v>656</v>
      </c>
      <c r="B266" s="167" t="s">
        <v>654</v>
      </c>
      <c r="C266" s="175" t="s">
        <v>657</v>
      </c>
      <c r="D266" s="171">
        <v>4</v>
      </c>
      <c r="E266" s="130"/>
      <c r="F266" s="43">
        <v>36</v>
      </c>
      <c r="G266" s="55">
        <f t="shared" si="3"/>
        <v>144</v>
      </c>
      <c r="L266" s="121"/>
      <c r="M266" s="121"/>
    </row>
    <row r="267" spans="1:13" s="129" customFormat="1" ht="20.100000000000001" customHeight="1">
      <c r="A267" s="168" t="s">
        <v>658</v>
      </c>
      <c r="B267" s="168" t="s">
        <v>654</v>
      </c>
      <c r="C267" s="176" t="s">
        <v>659</v>
      </c>
      <c r="D267" s="171">
        <v>4</v>
      </c>
      <c r="E267" s="130"/>
      <c r="F267" s="43">
        <v>36</v>
      </c>
      <c r="G267" s="55">
        <f t="shared" si="3"/>
        <v>144</v>
      </c>
      <c r="L267" s="121"/>
      <c r="M267" s="121"/>
    </row>
    <row r="268" spans="1:13" s="129" customFormat="1" ht="20.100000000000001" customHeight="1">
      <c r="A268" s="167" t="s">
        <v>660</v>
      </c>
      <c r="B268" s="167" t="s">
        <v>647</v>
      </c>
      <c r="C268" s="175" t="s">
        <v>661</v>
      </c>
      <c r="D268" s="171">
        <v>4</v>
      </c>
      <c r="E268" s="130"/>
      <c r="F268" s="43">
        <v>36</v>
      </c>
      <c r="G268" s="55">
        <f t="shared" si="3"/>
        <v>144</v>
      </c>
      <c r="L268" s="121"/>
      <c r="M268" s="121"/>
    </row>
    <row r="269" spans="1:13" s="129" customFormat="1" ht="20.100000000000001" customHeight="1">
      <c r="A269" s="168"/>
      <c r="B269" s="168"/>
      <c r="C269" s="168"/>
      <c r="D269" s="172">
        <v>26</v>
      </c>
      <c r="E269" s="130"/>
      <c r="F269" s="43"/>
      <c r="G269" s="55">
        <f t="shared" si="3"/>
        <v>0</v>
      </c>
      <c r="L269" s="121"/>
      <c r="M269" s="121"/>
    </row>
    <row r="270" spans="1:13" s="129" customFormat="1" ht="20.100000000000001" customHeight="1">
      <c r="A270" s="167" t="s">
        <v>662</v>
      </c>
      <c r="B270" s="166">
        <v>2100006287</v>
      </c>
      <c r="C270" s="177" t="s">
        <v>663</v>
      </c>
      <c r="D270" s="171">
        <v>4</v>
      </c>
      <c r="E270" s="130"/>
      <c r="F270" s="43">
        <v>60</v>
      </c>
      <c r="G270" s="55">
        <f t="shared" si="3"/>
        <v>240</v>
      </c>
      <c r="L270" s="121"/>
      <c r="M270" s="121"/>
    </row>
    <row r="271" spans="1:13" s="129" customFormat="1" ht="20.100000000000001" customHeight="1">
      <c r="A271" s="167" t="s">
        <v>664</v>
      </c>
      <c r="B271" s="167" t="s">
        <v>665</v>
      </c>
      <c r="C271" s="175" t="s">
        <v>666</v>
      </c>
      <c r="D271" s="171">
        <v>4</v>
      </c>
      <c r="E271" s="130"/>
      <c r="F271" s="43">
        <v>60</v>
      </c>
      <c r="G271" s="55">
        <f t="shared" si="3"/>
        <v>240</v>
      </c>
      <c r="L271" s="121"/>
      <c r="M271" s="121"/>
    </row>
    <row r="272" spans="1:13" s="129" customFormat="1" ht="20.100000000000001" customHeight="1">
      <c r="A272" s="167" t="s">
        <v>667</v>
      </c>
      <c r="B272" s="168">
        <v>2000112449</v>
      </c>
      <c r="C272" s="176" t="s">
        <v>668</v>
      </c>
      <c r="D272" s="171">
        <v>1</v>
      </c>
      <c r="E272" s="130"/>
      <c r="F272" s="43">
        <v>60</v>
      </c>
      <c r="G272" s="55">
        <f t="shared" si="3"/>
        <v>60</v>
      </c>
      <c r="L272" s="121"/>
      <c r="M272" s="121"/>
    </row>
    <row r="273" spans="1:13" s="129" customFormat="1" ht="20.100000000000001" customHeight="1">
      <c r="A273" s="167" t="s">
        <v>667</v>
      </c>
      <c r="B273" s="168" t="s">
        <v>669</v>
      </c>
      <c r="C273" s="176" t="s">
        <v>668</v>
      </c>
      <c r="D273" s="171">
        <v>3</v>
      </c>
      <c r="E273" s="130"/>
      <c r="F273" s="43">
        <v>60</v>
      </c>
      <c r="G273" s="55">
        <f t="shared" si="3"/>
        <v>180</v>
      </c>
      <c r="L273" s="121"/>
      <c r="M273" s="121"/>
    </row>
    <row r="274" spans="1:13" s="129" customFormat="1" ht="20.100000000000001" customHeight="1">
      <c r="A274" s="167" t="s">
        <v>670</v>
      </c>
      <c r="B274" s="167" t="s">
        <v>671</v>
      </c>
      <c r="C274" s="175" t="s">
        <v>672</v>
      </c>
      <c r="D274" s="171">
        <v>4</v>
      </c>
      <c r="E274" s="130"/>
      <c r="F274" s="43">
        <v>60</v>
      </c>
      <c r="G274" s="55">
        <f t="shared" si="3"/>
        <v>240</v>
      </c>
      <c r="L274" s="121"/>
      <c r="M274" s="121"/>
    </row>
    <row r="275" spans="1:13" s="129" customFormat="1" ht="20.100000000000001" customHeight="1">
      <c r="A275" s="167" t="s">
        <v>673</v>
      </c>
      <c r="B275" s="168" t="s">
        <v>674</v>
      </c>
      <c r="C275" s="176" t="s">
        <v>675</v>
      </c>
      <c r="D275" s="171">
        <v>3</v>
      </c>
      <c r="E275" s="130"/>
      <c r="F275" s="43">
        <v>60</v>
      </c>
      <c r="G275" s="55">
        <f t="shared" si="3"/>
        <v>180</v>
      </c>
      <c r="L275" s="121"/>
      <c r="M275" s="121"/>
    </row>
    <row r="276" spans="1:13" s="129" customFormat="1" ht="20.100000000000001" customHeight="1">
      <c r="A276" s="167" t="s">
        <v>673</v>
      </c>
      <c r="B276" s="168" t="s">
        <v>676</v>
      </c>
      <c r="C276" s="176" t="s">
        <v>675</v>
      </c>
      <c r="D276" s="171">
        <v>1</v>
      </c>
      <c r="E276" s="130"/>
      <c r="F276" s="43">
        <v>60</v>
      </c>
      <c r="G276" s="55">
        <f t="shared" si="3"/>
        <v>60</v>
      </c>
      <c r="L276" s="121"/>
      <c r="M276" s="121"/>
    </row>
    <row r="277" spans="1:13" s="129" customFormat="1" ht="20.100000000000001" customHeight="1">
      <c r="A277" s="168" t="s">
        <v>677</v>
      </c>
      <c r="B277" s="167" t="s">
        <v>678</v>
      </c>
      <c r="C277" s="175" t="s">
        <v>679</v>
      </c>
      <c r="D277" s="171">
        <v>2</v>
      </c>
      <c r="E277" s="130"/>
      <c r="F277" s="43">
        <v>60</v>
      </c>
      <c r="G277" s="55">
        <f t="shared" si="3"/>
        <v>120</v>
      </c>
      <c r="L277" s="121"/>
      <c r="M277" s="121"/>
    </row>
    <row r="278" spans="1:13" s="129" customFormat="1" ht="20.100000000000001" customHeight="1">
      <c r="A278" s="168" t="s">
        <v>677</v>
      </c>
      <c r="B278" s="167" t="s">
        <v>680</v>
      </c>
      <c r="C278" s="175" t="s">
        <v>679</v>
      </c>
      <c r="D278" s="171">
        <v>2</v>
      </c>
      <c r="E278" s="130"/>
      <c r="F278" s="43">
        <v>60</v>
      </c>
      <c r="G278" s="55">
        <f t="shared" si="3"/>
        <v>120</v>
      </c>
      <c r="L278" s="121"/>
      <c r="M278" s="121"/>
    </row>
    <row r="279" spans="1:13" s="129" customFormat="1" ht="20.100000000000001" customHeight="1">
      <c r="A279" s="167" t="s">
        <v>681</v>
      </c>
      <c r="B279" s="168" t="s">
        <v>682</v>
      </c>
      <c r="C279" s="176" t="s">
        <v>683</v>
      </c>
      <c r="D279" s="171">
        <v>4</v>
      </c>
      <c r="E279" s="130"/>
      <c r="F279" s="43">
        <v>60</v>
      </c>
      <c r="G279" s="55">
        <f t="shared" si="3"/>
        <v>240</v>
      </c>
      <c r="L279" s="121"/>
      <c r="M279" s="121"/>
    </row>
    <row r="280" spans="1:13" s="129" customFormat="1" ht="20.100000000000001" customHeight="1">
      <c r="A280" s="167" t="s">
        <v>684</v>
      </c>
      <c r="B280" s="167">
        <v>2100004174</v>
      </c>
      <c r="C280" s="175" t="s">
        <v>685</v>
      </c>
      <c r="D280" s="171">
        <v>2</v>
      </c>
      <c r="E280" s="130"/>
      <c r="F280" s="43">
        <v>60</v>
      </c>
      <c r="G280" s="55">
        <f t="shared" ref="G280:G295" si="4">D280*F280</f>
        <v>120</v>
      </c>
      <c r="L280" s="121"/>
      <c r="M280" s="121"/>
    </row>
    <row r="281" spans="1:13" s="129" customFormat="1" ht="20.100000000000001" customHeight="1">
      <c r="A281" s="167" t="s">
        <v>684</v>
      </c>
      <c r="B281" s="167" t="s">
        <v>686</v>
      </c>
      <c r="C281" s="175" t="s">
        <v>685</v>
      </c>
      <c r="D281" s="171">
        <v>2</v>
      </c>
      <c r="E281" s="130"/>
      <c r="F281" s="43">
        <v>60</v>
      </c>
      <c r="G281" s="55">
        <f t="shared" si="4"/>
        <v>120</v>
      </c>
      <c r="L281" s="121"/>
      <c r="M281" s="121"/>
    </row>
    <row r="282" spans="1:13" s="129" customFormat="1" ht="20.100000000000001" customHeight="1">
      <c r="A282" s="174"/>
      <c r="B282" s="174"/>
      <c r="C282" s="174"/>
      <c r="D282" s="172">
        <v>32</v>
      </c>
      <c r="E282" s="130"/>
      <c r="F282" s="43"/>
      <c r="G282" s="55">
        <f t="shared" si="4"/>
        <v>0</v>
      </c>
      <c r="L282" s="121"/>
      <c r="M282" s="121"/>
    </row>
    <row r="283" spans="1:13" s="129" customFormat="1" ht="20.100000000000001" customHeight="1">
      <c r="A283" s="180" t="s">
        <v>687</v>
      </c>
      <c r="B283" s="181">
        <v>210127379</v>
      </c>
      <c r="C283" s="182" t="s">
        <v>688</v>
      </c>
      <c r="D283" s="183">
        <v>5</v>
      </c>
      <c r="E283" s="130"/>
      <c r="F283" s="43">
        <v>25</v>
      </c>
      <c r="G283" s="55">
        <f t="shared" si="4"/>
        <v>125</v>
      </c>
      <c r="L283" s="121"/>
      <c r="M283" s="121"/>
    </row>
    <row r="284" spans="1:13" s="129" customFormat="1" ht="20.100000000000001" customHeight="1">
      <c r="A284" s="180" t="s">
        <v>689</v>
      </c>
      <c r="B284" s="181">
        <v>201226140</v>
      </c>
      <c r="C284" s="182" t="s">
        <v>690</v>
      </c>
      <c r="D284" s="183">
        <v>5</v>
      </c>
      <c r="E284" s="130"/>
      <c r="F284" s="43">
        <v>25</v>
      </c>
      <c r="G284" s="55">
        <f t="shared" si="4"/>
        <v>125</v>
      </c>
      <c r="L284" s="121"/>
      <c r="M284" s="121"/>
    </row>
    <row r="285" spans="1:13" s="129" customFormat="1" ht="20.100000000000001" customHeight="1">
      <c r="A285" s="180" t="s">
        <v>691</v>
      </c>
      <c r="B285" s="181">
        <v>2306000619</v>
      </c>
      <c r="C285" s="182" t="s">
        <v>692</v>
      </c>
      <c r="D285" s="183">
        <v>5</v>
      </c>
      <c r="E285" s="130"/>
      <c r="F285" s="43">
        <v>25</v>
      </c>
      <c r="G285" s="55">
        <f t="shared" si="4"/>
        <v>125</v>
      </c>
      <c r="L285" s="121"/>
      <c r="M285" s="121"/>
    </row>
    <row r="286" spans="1:13" s="129" customFormat="1" ht="20.100000000000001" customHeight="1">
      <c r="A286" s="180" t="s">
        <v>693</v>
      </c>
      <c r="B286" s="181">
        <v>2306000620</v>
      </c>
      <c r="C286" s="182" t="s">
        <v>694</v>
      </c>
      <c r="D286" s="183">
        <v>5</v>
      </c>
      <c r="E286" s="130"/>
      <c r="F286" s="43">
        <v>25</v>
      </c>
      <c r="G286" s="55">
        <f t="shared" si="4"/>
        <v>125</v>
      </c>
      <c r="L286" s="121"/>
      <c r="M286" s="121"/>
    </row>
    <row r="287" spans="1:13" s="129" customFormat="1" ht="20.100000000000001" customHeight="1">
      <c r="A287" s="180" t="s">
        <v>695</v>
      </c>
      <c r="B287" s="181">
        <v>201022788</v>
      </c>
      <c r="C287" s="182" t="s">
        <v>696</v>
      </c>
      <c r="D287" s="183">
        <v>5</v>
      </c>
      <c r="E287" s="130"/>
      <c r="F287" s="43">
        <v>25</v>
      </c>
      <c r="G287" s="55">
        <f t="shared" si="4"/>
        <v>125</v>
      </c>
      <c r="L287" s="121"/>
      <c r="M287" s="121"/>
    </row>
    <row r="288" spans="1:13" s="129" customFormat="1" ht="20.100000000000001" customHeight="1">
      <c r="A288" s="180" t="s">
        <v>697</v>
      </c>
      <c r="B288" s="181">
        <v>2306000622</v>
      </c>
      <c r="C288" s="182" t="s">
        <v>698</v>
      </c>
      <c r="D288" s="183">
        <v>5</v>
      </c>
      <c r="E288" s="130"/>
      <c r="F288" s="43">
        <v>25</v>
      </c>
      <c r="G288" s="55">
        <f t="shared" si="4"/>
        <v>125</v>
      </c>
      <c r="L288" s="121"/>
      <c r="M288" s="121"/>
    </row>
    <row r="289" spans="1:13" s="129" customFormat="1" ht="20.100000000000001" customHeight="1">
      <c r="A289" s="180" t="s">
        <v>699</v>
      </c>
      <c r="B289" s="181">
        <v>210127384</v>
      </c>
      <c r="C289" s="182" t="s">
        <v>700</v>
      </c>
      <c r="D289" s="183">
        <v>5</v>
      </c>
      <c r="E289" s="130"/>
      <c r="F289" s="43">
        <v>25</v>
      </c>
      <c r="G289" s="55">
        <f t="shared" si="4"/>
        <v>125</v>
      </c>
      <c r="L289" s="121"/>
      <c r="M289" s="121"/>
    </row>
    <row r="290" spans="1:13" s="129" customFormat="1" ht="20.100000000000001" customHeight="1">
      <c r="A290" s="180"/>
      <c r="B290" s="181"/>
      <c r="C290" s="182"/>
      <c r="D290" s="184">
        <v>35</v>
      </c>
      <c r="E290" s="130"/>
      <c r="F290" s="43"/>
      <c r="G290" s="55">
        <f t="shared" si="4"/>
        <v>0</v>
      </c>
      <c r="L290" s="121"/>
      <c r="M290" s="121"/>
    </row>
    <row r="291" spans="1:13" s="129" customFormat="1" ht="20.100000000000001" customHeight="1">
      <c r="A291" s="185" t="s">
        <v>701</v>
      </c>
      <c r="B291" s="186" t="s">
        <v>702</v>
      </c>
      <c r="C291" s="187" t="s">
        <v>703</v>
      </c>
      <c r="D291" s="188">
        <v>1</v>
      </c>
      <c r="E291" s="130"/>
      <c r="F291" s="43">
        <v>48</v>
      </c>
      <c r="G291" s="55">
        <f t="shared" si="4"/>
        <v>48</v>
      </c>
      <c r="L291" s="121"/>
      <c r="M291" s="121"/>
    </row>
    <row r="292" spans="1:13" s="129" customFormat="1" ht="20.100000000000001" customHeight="1">
      <c r="A292" s="185" t="s">
        <v>704</v>
      </c>
      <c r="B292" s="189" t="s">
        <v>705</v>
      </c>
      <c r="C292" s="190" t="s">
        <v>706</v>
      </c>
      <c r="D292" s="191">
        <v>1</v>
      </c>
      <c r="E292" s="130"/>
      <c r="F292" s="43">
        <v>48</v>
      </c>
      <c r="G292" s="55">
        <f t="shared" si="4"/>
        <v>48</v>
      </c>
      <c r="L292" s="121"/>
      <c r="M292" s="121"/>
    </row>
    <row r="293" spans="1:13" s="129" customFormat="1" ht="20.100000000000001" customHeight="1">
      <c r="A293" s="185" t="s">
        <v>707</v>
      </c>
      <c r="B293" s="186" t="s">
        <v>708</v>
      </c>
      <c r="C293" s="187" t="s">
        <v>709</v>
      </c>
      <c r="D293" s="191">
        <v>1</v>
      </c>
      <c r="E293" s="130"/>
      <c r="F293" s="43">
        <v>48</v>
      </c>
      <c r="G293" s="55">
        <f t="shared" si="4"/>
        <v>48</v>
      </c>
      <c r="L293" s="121"/>
      <c r="M293" s="121"/>
    </row>
    <row r="294" spans="1:13" s="129" customFormat="1" ht="20.100000000000001" customHeight="1">
      <c r="A294" s="185" t="s">
        <v>710</v>
      </c>
      <c r="B294" s="189" t="s">
        <v>711</v>
      </c>
      <c r="C294" s="190" t="s">
        <v>712</v>
      </c>
      <c r="D294" s="191">
        <v>1</v>
      </c>
      <c r="E294" s="130"/>
      <c r="F294" s="43">
        <v>48</v>
      </c>
      <c r="G294" s="55">
        <f t="shared" si="4"/>
        <v>48</v>
      </c>
      <c r="L294" s="121"/>
      <c r="M294" s="121"/>
    </row>
    <row r="295" spans="1:13" s="129" customFormat="1" ht="20.100000000000001" customHeight="1">
      <c r="A295" s="185" t="s">
        <v>713</v>
      </c>
      <c r="B295" s="186" t="s">
        <v>714</v>
      </c>
      <c r="C295" s="187" t="s">
        <v>715</v>
      </c>
      <c r="D295" s="191">
        <v>1</v>
      </c>
      <c r="E295" s="130"/>
      <c r="F295" s="43">
        <v>48</v>
      </c>
      <c r="G295" s="55">
        <f t="shared" si="4"/>
        <v>48</v>
      </c>
      <c r="L295" s="121"/>
      <c r="M295" s="121"/>
    </row>
    <row r="296" spans="1:13" s="129" customFormat="1" ht="20.100000000000001" customHeight="1">
      <c r="A296" s="186"/>
      <c r="B296" s="186"/>
      <c r="C296" s="187"/>
      <c r="D296" s="192">
        <v>5</v>
      </c>
      <c r="E296" s="130"/>
      <c r="F296" s="43"/>
      <c r="G296" s="43"/>
      <c r="L296" s="121"/>
      <c r="M296" s="121"/>
    </row>
    <row r="297" spans="1:13" ht="20.100000000000001" customHeight="1">
      <c r="B297" s="49"/>
      <c r="C297" s="57"/>
      <c r="D297" s="50"/>
      <c r="F297" s="44" t="s">
        <v>33</v>
      </c>
      <c r="G297" s="45">
        <f>SUM(G111:G296)</f>
        <v>33286.04</v>
      </c>
    </row>
    <row r="298" spans="1:13" ht="20.100000000000001" customHeight="1">
      <c r="B298" s="49"/>
      <c r="C298" s="57"/>
      <c r="D298" s="50"/>
      <c r="F298" s="44" t="s">
        <v>34</v>
      </c>
      <c r="G298" s="45">
        <f>G297*0.12</f>
        <v>3994.3247999999999</v>
      </c>
    </row>
    <row r="299" spans="1:13" ht="20.100000000000001" customHeight="1">
      <c r="B299" s="49"/>
      <c r="C299" s="57"/>
      <c r="D299" s="50"/>
      <c r="F299" s="44" t="s">
        <v>35</v>
      </c>
      <c r="G299" s="45">
        <f>SUM(G297:G298)</f>
        <v>37280.364800000003</v>
      </c>
    </row>
    <row r="300" spans="1:13" ht="20.100000000000001" customHeight="1">
      <c r="B300" s="49"/>
      <c r="C300" s="57"/>
      <c r="D300" s="50"/>
      <c r="F300" s="101"/>
      <c r="G300" s="100"/>
    </row>
    <row r="301" spans="1:13" ht="20.100000000000001" customHeight="1">
      <c r="B301" s="59"/>
      <c r="C301" s="57"/>
    </row>
    <row r="302" spans="1:13" ht="20.100000000000001" customHeight="1">
      <c r="B302" s="19"/>
      <c r="C302" s="99"/>
      <c r="D302" s="51"/>
    </row>
    <row r="303" spans="1:13" ht="20.100000000000001" customHeight="1">
      <c r="B303" s="19"/>
      <c r="C303" s="99"/>
      <c r="D303" s="51"/>
    </row>
    <row r="304" spans="1:13" ht="20.100000000000001" customHeight="1">
      <c r="B304" s="102"/>
      <c r="C304" s="73" t="s">
        <v>259</v>
      </c>
      <c r="D304" s="51"/>
    </row>
    <row r="305" spans="2:4" ht="20.100000000000001" customHeight="1">
      <c r="B305" s="73" t="s">
        <v>47</v>
      </c>
      <c r="C305" s="73" t="s">
        <v>48</v>
      </c>
      <c r="D305" s="51"/>
    </row>
    <row r="306" spans="2:4" ht="20.100000000000001" customHeight="1">
      <c r="B306" s="103"/>
      <c r="C306" s="104" t="s">
        <v>45</v>
      </c>
      <c r="D306" s="51"/>
    </row>
    <row r="307" spans="2:4" ht="20.100000000000001" customHeight="1">
      <c r="B307" s="69">
        <v>1</v>
      </c>
      <c r="C307" s="70" t="s">
        <v>228</v>
      </c>
      <c r="D307" s="51"/>
    </row>
    <row r="308" spans="2:4" ht="20.100000000000001" customHeight="1">
      <c r="B308" s="69">
        <v>2</v>
      </c>
      <c r="C308" s="70" t="s">
        <v>229</v>
      </c>
      <c r="D308" s="51"/>
    </row>
    <row r="309" spans="2:4" ht="20.100000000000001" customHeight="1">
      <c r="B309" s="69">
        <v>3</v>
      </c>
      <c r="C309" s="70" t="s">
        <v>230</v>
      </c>
      <c r="D309" s="51"/>
    </row>
    <row r="310" spans="2:4" ht="20.100000000000001" customHeight="1">
      <c r="B310" s="69">
        <v>1</v>
      </c>
      <c r="C310" s="70" t="s">
        <v>231</v>
      </c>
      <c r="D310" s="51"/>
    </row>
    <row r="311" spans="2:4" ht="20.100000000000001" customHeight="1">
      <c r="B311" s="69">
        <v>1</v>
      </c>
      <c r="C311" s="70" t="s">
        <v>232</v>
      </c>
      <c r="D311" s="51"/>
    </row>
    <row r="312" spans="2:4" ht="20.100000000000001" customHeight="1">
      <c r="B312" s="69">
        <v>2</v>
      </c>
      <c r="C312" s="70" t="s">
        <v>260</v>
      </c>
      <c r="D312" s="51"/>
    </row>
    <row r="313" spans="2:4" ht="20.100000000000001" customHeight="1">
      <c r="B313" s="69">
        <v>2</v>
      </c>
      <c r="C313" s="70" t="s">
        <v>224</v>
      </c>
      <c r="D313" s="51"/>
    </row>
    <row r="314" spans="2:4" ht="20.100000000000001" customHeight="1">
      <c r="B314" s="69">
        <v>1</v>
      </c>
      <c r="C314" s="70" t="s">
        <v>233</v>
      </c>
      <c r="D314" s="51"/>
    </row>
    <row r="315" spans="2:4" ht="20.100000000000001" customHeight="1">
      <c r="B315" s="69">
        <v>1</v>
      </c>
      <c r="C315" s="70" t="s">
        <v>234</v>
      </c>
      <c r="D315" s="51"/>
    </row>
    <row r="316" spans="2:4" ht="20.100000000000001" customHeight="1">
      <c r="B316" s="69">
        <v>1</v>
      </c>
      <c r="C316" s="70" t="s">
        <v>261</v>
      </c>
      <c r="D316" s="51"/>
    </row>
    <row r="317" spans="2:4" ht="20.100000000000001" customHeight="1">
      <c r="B317" s="69">
        <v>2</v>
      </c>
      <c r="C317" s="70" t="s">
        <v>235</v>
      </c>
      <c r="D317" s="51"/>
    </row>
    <row r="318" spans="2:4" ht="20.100000000000001" customHeight="1">
      <c r="B318" s="69">
        <v>2</v>
      </c>
      <c r="C318" s="70" t="s">
        <v>225</v>
      </c>
      <c r="D318" s="51"/>
    </row>
    <row r="319" spans="2:4" ht="20.100000000000001" customHeight="1">
      <c r="B319" s="69">
        <v>1</v>
      </c>
      <c r="C319" s="70" t="s">
        <v>236</v>
      </c>
      <c r="D319" s="51"/>
    </row>
    <row r="320" spans="2:4" ht="20.100000000000001" customHeight="1">
      <c r="B320" s="69">
        <v>1</v>
      </c>
      <c r="C320" s="70" t="s">
        <v>237</v>
      </c>
      <c r="D320" s="51"/>
    </row>
    <row r="321" spans="2:4" ht="20.100000000000001" customHeight="1">
      <c r="B321" s="69">
        <v>2</v>
      </c>
      <c r="C321" s="70" t="s">
        <v>238</v>
      </c>
      <c r="D321" s="51"/>
    </row>
    <row r="322" spans="2:4" ht="20.100000000000001" customHeight="1">
      <c r="B322" s="69"/>
      <c r="C322" s="70" t="s">
        <v>226</v>
      </c>
      <c r="D322" s="51"/>
    </row>
    <row r="323" spans="2:4" ht="20.100000000000001" customHeight="1">
      <c r="B323" s="71">
        <v>23</v>
      </c>
      <c r="C323" s="70"/>
      <c r="D323" s="51"/>
    </row>
    <row r="324" spans="2:4" ht="20.100000000000001" customHeight="1">
      <c r="B324" s="71"/>
      <c r="C324" s="71" t="s">
        <v>239</v>
      </c>
      <c r="D324" s="51"/>
    </row>
    <row r="325" spans="2:4" ht="20.100000000000001" customHeight="1">
      <c r="B325" s="69">
        <v>2</v>
      </c>
      <c r="C325" s="70" t="s">
        <v>262</v>
      </c>
      <c r="D325" s="51"/>
    </row>
    <row r="326" spans="2:4" ht="20.100000000000001" customHeight="1">
      <c r="B326" s="69">
        <v>2</v>
      </c>
      <c r="C326" s="70" t="s">
        <v>240</v>
      </c>
      <c r="D326" s="51"/>
    </row>
    <row r="327" spans="2:4" ht="20.100000000000001" customHeight="1">
      <c r="B327" s="69">
        <v>1</v>
      </c>
      <c r="C327" s="70" t="s">
        <v>241</v>
      </c>
      <c r="D327" s="51"/>
    </row>
    <row r="328" spans="2:4" ht="20.100000000000001" customHeight="1">
      <c r="B328" s="69">
        <v>3</v>
      </c>
      <c r="C328" s="70" t="s">
        <v>242</v>
      </c>
      <c r="D328" s="51"/>
    </row>
    <row r="329" spans="2:4" ht="20.100000000000001" customHeight="1">
      <c r="B329" s="69">
        <v>1</v>
      </c>
      <c r="C329" s="70" t="s">
        <v>243</v>
      </c>
      <c r="D329" s="51"/>
    </row>
    <row r="330" spans="2:4" ht="20.100000000000001" customHeight="1">
      <c r="B330" s="69">
        <v>1</v>
      </c>
      <c r="C330" s="70" t="s">
        <v>244</v>
      </c>
      <c r="D330" s="51"/>
    </row>
    <row r="331" spans="2:4" ht="20.100000000000001" customHeight="1">
      <c r="B331" s="69">
        <v>1</v>
      </c>
      <c r="C331" s="70" t="s">
        <v>263</v>
      </c>
      <c r="D331" s="51"/>
    </row>
    <row r="332" spans="2:4" ht="20.100000000000001" customHeight="1">
      <c r="B332" s="69">
        <v>1</v>
      </c>
      <c r="C332" s="70" t="s">
        <v>233</v>
      </c>
      <c r="D332" s="51"/>
    </row>
    <row r="333" spans="2:4" ht="20.100000000000001" customHeight="1">
      <c r="B333" s="69">
        <v>1</v>
      </c>
      <c r="C333" s="70" t="s">
        <v>264</v>
      </c>
      <c r="D333" s="51"/>
    </row>
    <row r="334" spans="2:4" ht="20.100000000000001" customHeight="1">
      <c r="B334" s="69">
        <v>2</v>
      </c>
      <c r="C334" s="70" t="s">
        <v>245</v>
      </c>
      <c r="D334" s="51"/>
    </row>
    <row r="335" spans="2:4" ht="20.100000000000001" customHeight="1">
      <c r="B335" s="69">
        <v>2</v>
      </c>
      <c r="C335" s="70" t="s">
        <v>246</v>
      </c>
      <c r="D335" s="51"/>
    </row>
    <row r="336" spans="2:4" ht="20.100000000000001" customHeight="1">
      <c r="B336" s="69">
        <v>3</v>
      </c>
      <c r="C336" s="70" t="s">
        <v>49</v>
      </c>
      <c r="D336" s="51"/>
    </row>
    <row r="337" spans="2:6" ht="20.100000000000001" customHeight="1">
      <c r="B337" s="69">
        <v>1</v>
      </c>
      <c r="C337" s="70" t="s">
        <v>247</v>
      </c>
      <c r="D337" s="51"/>
    </row>
    <row r="338" spans="2:6" ht="20.100000000000001" customHeight="1">
      <c r="B338" s="69">
        <v>2</v>
      </c>
      <c r="C338" s="70" t="s">
        <v>248</v>
      </c>
      <c r="D338" s="51"/>
    </row>
    <row r="339" spans="2:6" ht="20.100000000000001" customHeight="1">
      <c r="B339" s="69">
        <v>1</v>
      </c>
      <c r="C339" s="70" t="s">
        <v>223</v>
      </c>
      <c r="D339" s="51"/>
    </row>
    <row r="340" spans="2:6" ht="20.100000000000001" customHeight="1">
      <c r="B340" s="69">
        <v>1</v>
      </c>
      <c r="C340" s="70" t="s">
        <v>249</v>
      </c>
      <c r="D340" s="51"/>
    </row>
    <row r="341" spans="2:6" ht="20.100000000000001" customHeight="1">
      <c r="B341" s="69">
        <v>1</v>
      </c>
      <c r="C341" s="70" t="s">
        <v>250</v>
      </c>
      <c r="D341" s="51"/>
    </row>
    <row r="342" spans="2:6" ht="20.100000000000001" customHeight="1">
      <c r="B342" s="71">
        <v>26</v>
      </c>
      <c r="C342" s="70"/>
      <c r="D342" s="51"/>
    </row>
    <row r="343" spans="2:6" ht="20.100000000000001" customHeight="1">
      <c r="B343" s="71"/>
      <c r="C343" s="71" t="s">
        <v>39</v>
      </c>
      <c r="D343" s="51"/>
    </row>
    <row r="344" spans="2:6" ht="20.100000000000001" customHeight="1">
      <c r="B344" s="69">
        <v>2</v>
      </c>
      <c r="C344" s="70" t="s">
        <v>251</v>
      </c>
      <c r="D344" s="51"/>
    </row>
    <row r="345" spans="2:6" ht="20.100000000000001" customHeight="1">
      <c r="B345" s="69">
        <v>1</v>
      </c>
      <c r="C345" s="70" t="s">
        <v>265</v>
      </c>
      <c r="D345" s="51"/>
    </row>
    <row r="346" spans="2:6" ht="20.100000000000001" customHeight="1">
      <c r="B346" s="69">
        <v>1</v>
      </c>
      <c r="C346" s="70" t="s">
        <v>266</v>
      </c>
      <c r="D346" s="51"/>
    </row>
    <row r="347" spans="2:6" ht="20.100000000000001" customHeight="1">
      <c r="B347" s="69">
        <v>1</v>
      </c>
      <c r="C347" s="70" t="s">
        <v>252</v>
      </c>
      <c r="D347" s="51"/>
    </row>
    <row r="348" spans="2:6" ht="20.100000000000001" customHeight="1">
      <c r="B348" s="69">
        <v>2</v>
      </c>
      <c r="C348" s="72" t="s">
        <v>253</v>
      </c>
      <c r="D348" s="51"/>
    </row>
    <row r="349" spans="2:6" ht="20.100000000000001" customHeight="1">
      <c r="B349" s="69">
        <v>2</v>
      </c>
      <c r="C349" s="70" t="s">
        <v>50</v>
      </c>
      <c r="D349" s="51"/>
    </row>
    <row r="350" spans="2:6" ht="20.100000000000001" customHeight="1">
      <c r="B350" s="69">
        <v>2</v>
      </c>
      <c r="C350" s="70" t="s">
        <v>254</v>
      </c>
      <c r="D350" s="51"/>
    </row>
    <row r="351" spans="2:6" ht="20.100000000000001" customHeight="1">
      <c r="B351" s="69">
        <v>1</v>
      </c>
      <c r="C351" s="72" t="s">
        <v>51</v>
      </c>
      <c r="D351" s="51"/>
      <c r="E351" s="105"/>
      <c r="F351" s="106"/>
    </row>
    <row r="352" spans="2:6" ht="20.100000000000001" customHeight="1">
      <c r="B352" s="69">
        <v>2</v>
      </c>
      <c r="C352" s="70" t="s">
        <v>255</v>
      </c>
      <c r="D352" s="51"/>
      <c r="E352" s="105"/>
      <c r="F352" s="106"/>
    </row>
    <row r="353" spans="2:6" ht="20.100000000000001" customHeight="1">
      <c r="B353" s="69">
        <v>1</v>
      </c>
      <c r="C353" s="70" t="s">
        <v>46</v>
      </c>
      <c r="D353" s="51"/>
      <c r="E353" s="105"/>
      <c r="F353" s="106"/>
    </row>
    <row r="354" spans="2:6" ht="20.100000000000001" customHeight="1">
      <c r="B354" s="71">
        <v>15</v>
      </c>
      <c r="C354" s="70"/>
      <c r="D354" s="51"/>
    </row>
    <row r="355" spans="2:6" ht="20.100000000000001" customHeight="1">
      <c r="B355" s="69"/>
      <c r="C355" s="70"/>
      <c r="D355" s="51"/>
    </row>
    <row r="356" spans="2:6" s="163" customFormat="1" ht="20.100000000000001" customHeight="1">
      <c r="B356" s="209"/>
      <c r="C356" s="208" t="s">
        <v>716</v>
      </c>
      <c r="D356" s="51"/>
      <c r="E356" s="179"/>
    </row>
    <row r="357" spans="2:6" s="163" customFormat="1" ht="20.100000000000001" customHeight="1">
      <c r="B357" s="208" t="s">
        <v>47</v>
      </c>
      <c r="C357" s="208" t="s">
        <v>48</v>
      </c>
      <c r="D357" s="51"/>
      <c r="E357" s="179"/>
    </row>
    <row r="358" spans="2:6" s="163" customFormat="1" ht="20.100000000000001" customHeight="1">
      <c r="B358" s="209">
        <v>1</v>
      </c>
      <c r="C358" s="210" t="s">
        <v>717</v>
      </c>
      <c r="D358" s="51"/>
      <c r="E358" s="179"/>
    </row>
    <row r="359" spans="2:6" s="163" customFormat="1" ht="20.100000000000001" customHeight="1">
      <c r="B359" s="209">
        <v>1</v>
      </c>
      <c r="C359" s="210" t="s">
        <v>718</v>
      </c>
      <c r="D359" s="51"/>
      <c r="E359" s="179"/>
    </row>
    <row r="360" spans="2:6" s="163" customFormat="1" ht="20.100000000000001" customHeight="1">
      <c r="B360" s="209">
        <v>1</v>
      </c>
      <c r="C360" s="210" t="s">
        <v>719</v>
      </c>
      <c r="D360" s="51"/>
      <c r="E360" s="179"/>
    </row>
    <row r="361" spans="2:6" s="163" customFormat="1" ht="20.100000000000001" customHeight="1">
      <c r="B361" s="209">
        <v>1</v>
      </c>
      <c r="C361" s="210" t="s">
        <v>720</v>
      </c>
      <c r="D361" s="51"/>
      <c r="E361" s="179"/>
    </row>
    <row r="362" spans="2:6" s="163" customFormat="1" ht="20.100000000000001" customHeight="1">
      <c r="B362" s="209">
        <v>1</v>
      </c>
      <c r="C362" s="210" t="s">
        <v>721</v>
      </c>
      <c r="D362" s="51"/>
      <c r="E362" s="179"/>
    </row>
    <row r="363" spans="2:6" s="163" customFormat="1" ht="20.100000000000001" customHeight="1">
      <c r="B363" s="209">
        <v>3</v>
      </c>
      <c r="C363" s="210" t="s">
        <v>722</v>
      </c>
      <c r="D363" s="51"/>
      <c r="E363" s="179"/>
    </row>
    <row r="364" spans="2:6" s="163" customFormat="1" ht="20.100000000000001" customHeight="1">
      <c r="B364" s="208">
        <v>8</v>
      </c>
      <c r="C364" s="210"/>
      <c r="D364" s="51"/>
      <c r="E364" s="179"/>
    </row>
    <row r="365" spans="2:6" s="163" customFormat="1" ht="20.100000000000001" customHeight="1">
      <c r="B365" s="181"/>
      <c r="C365" s="70"/>
      <c r="D365" s="51"/>
      <c r="E365" s="179"/>
    </row>
    <row r="366" spans="2:6" s="163" customFormat="1" ht="20.100000000000001" customHeight="1">
      <c r="B366" s="247"/>
      <c r="C366" s="247" t="s">
        <v>723</v>
      </c>
      <c r="D366" s="51"/>
      <c r="E366" s="179"/>
    </row>
    <row r="367" spans="2:6" s="163" customFormat="1" ht="20.100000000000001" customHeight="1">
      <c r="B367" s="228" t="s">
        <v>47</v>
      </c>
      <c r="C367" s="229" t="s">
        <v>48</v>
      </c>
      <c r="D367" s="51"/>
      <c r="E367" s="179"/>
    </row>
    <row r="368" spans="2:6" s="163" customFormat="1" ht="20.100000000000001" customHeight="1">
      <c r="B368" s="197"/>
      <c r="C368" s="229" t="s">
        <v>45</v>
      </c>
      <c r="D368" s="51"/>
      <c r="E368" s="179"/>
    </row>
    <row r="369" spans="2:5" s="163" customFormat="1" ht="20.100000000000001" customHeight="1">
      <c r="B369" s="248">
        <v>3</v>
      </c>
      <c r="C369" s="193" t="s">
        <v>724</v>
      </c>
      <c r="D369" s="51"/>
      <c r="E369" s="179"/>
    </row>
    <row r="370" spans="2:5" s="163" customFormat="1" ht="20.100000000000001" customHeight="1">
      <c r="B370" s="248">
        <v>1</v>
      </c>
      <c r="C370" s="246" t="s">
        <v>725</v>
      </c>
      <c r="D370" s="51"/>
      <c r="E370" s="179"/>
    </row>
    <row r="371" spans="2:5" s="163" customFormat="1" ht="20.100000000000001" customHeight="1">
      <c r="B371" s="248">
        <v>1</v>
      </c>
      <c r="C371" s="193" t="s">
        <v>726</v>
      </c>
      <c r="D371" s="51"/>
      <c r="E371" s="179"/>
    </row>
    <row r="372" spans="2:5" s="163" customFormat="1" ht="20.100000000000001" customHeight="1">
      <c r="B372" s="248">
        <v>2</v>
      </c>
      <c r="C372" s="193" t="s">
        <v>727</v>
      </c>
      <c r="D372" s="51"/>
      <c r="E372" s="179"/>
    </row>
    <row r="373" spans="2:5" s="163" customFormat="1" ht="20.100000000000001" customHeight="1">
      <c r="B373" s="248">
        <v>1</v>
      </c>
      <c r="C373" s="193" t="s">
        <v>728</v>
      </c>
      <c r="D373" s="51"/>
      <c r="E373" s="179"/>
    </row>
    <row r="374" spans="2:5" s="163" customFormat="1" ht="20.100000000000001" customHeight="1">
      <c r="B374" s="248">
        <v>1</v>
      </c>
      <c r="C374" s="193" t="s">
        <v>729</v>
      </c>
      <c r="D374" s="51"/>
      <c r="E374" s="179"/>
    </row>
    <row r="375" spans="2:5" s="163" customFormat="1" ht="20.100000000000001" customHeight="1">
      <c r="B375" s="248">
        <v>1</v>
      </c>
      <c r="C375" s="193" t="s">
        <v>730</v>
      </c>
      <c r="D375" s="51"/>
      <c r="E375" s="179"/>
    </row>
    <row r="376" spans="2:5" s="163" customFormat="1" ht="20.100000000000001" customHeight="1">
      <c r="B376" s="248">
        <v>1</v>
      </c>
      <c r="C376" s="193" t="s">
        <v>223</v>
      </c>
      <c r="D376" s="51"/>
      <c r="E376" s="179"/>
    </row>
    <row r="377" spans="2:5" s="163" customFormat="1" ht="20.100000000000001" customHeight="1">
      <c r="B377" s="248">
        <v>1</v>
      </c>
      <c r="C377" s="193" t="s">
        <v>731</v>
      </c>
      <c r="D377" s="51"/>
      <c r="E377" s="179"/>
    </row>
    <row r="378" spans="2:5" s="163" customFormat="1" ht="20.100000000000001" customHeight="1">
      <c r="B378" s="248">
        <v>1</v>
      </c>
      <c r="C378" s="246" t="s">
        <v>732</v>
      </c>
      <c r="D378" s="51"/>
      <c r="E378" s="179"/>
    </row>
    <row r="379" spans="2:5" s="163" customFormat="1" ht="20.100000000000001" customHeight="1">
      <c r="B379" s="248">
        <v>1</v>
      </c>
      <c r="C379" s="246" t="s">
        <v>733</v>
      </c>
      <c r="D379" s="51"/>
      <c r="E379" s="179"/>
    </row>
    <row r="380" spans="2:5" s="163" customFormat="1" ht="20.100000000000001" customHeight="1">
      <c r="B380" s="248">
        <v>1</v>
      </c>
      <c r="C380" s="246" t="s">
        <v>734</v>
      </c>
      <c r="D380" s="51"/>
      <c r="E380" s="179"/>
    </row>
    <row r="381" spans="2:5" s="163" customFormat="1" ht="20.100000000000001" customHeight="1">
      <c r="B381" s="248">
        <v>2</v>
      </c>
      <c r="C381" s="246" t="s">
        <v>735</v>
      </c>
      <c r="D381" s="51"/>
      <c r="E381" s="179"/>
    </row>
    <row r="382" spans="2:5" s="163" customFormat="1" ht="20.100000000000001" customHeight="1">
      <c r="B382" s="248">
        <v>1</v>
      </c>
      <c r="C382" s="246" t="s">
        <v>736</v>
      </c>
      <c r="D382" s="51"/>
      <c r="E382" s="179"/>
    </row>
    <row r="383" spans="2:5" s="163" customFormat="1" ht="20.100000000000001" customHeight="1">
      <c r="B383" s="248">
        <v>1</v>
      </c>
      <c r="C383" s="246" t="s">
        <v>737</v>
      </c>
      <c r="D383" s="51"/>
      <c r="E383" s="179"/>
    </row>
    <row r="384" spans="2:5" s="163" customFormat="1" ht="20.100000000000001" customHeight="1">
      <c r="B384" s="249">
        <v>1</v>
      </c>
      <c r="C384" s="197" t="s">
        <v>738</v>
      </c>
      <c r="D384" s="51"/>
      <c r="E384" s="179"/>
    </row>
    <row r="385" spans="2:5" s="163" customFormat="1" ht="20.100000000000001" customHeight="1">
      <c r="B385" s="228">
        <v>20</v>
      </c>
      <c r="C385" s="246"/>
      <c r="D385" s="51"/>
      <c r="E385" s="179"/>
    </row>
    <row r="386" spans="2:5" s="163" customFormat="1" ht="20.100000000000001" customHeight="1">
      <c r="B386" s="249"/>
      <c r="C386" s="228" t="s">
        <v>39</v>
      </c>
      <c r="D386" s="51"/>
      <c r="E386" s="179"/>
    </row>
    <row r="387" spans="2:5" s="163" customFormat="1" ht="20.100000000000001" customHeight="1">
      <c r="B387" s="249">
        <v>1</v>
      </c>
      <c r="C387" s="246" t="s">
        <v>739</v>
      </c>
      <c r="D387" s="51"/>
      <c r="E387" s="179"/>
    </row>
    <row r="388" spans="2:5" s="163" customFormat="1" ht="20.100000000000001" customHeight="1">
      <c r="B388" s="249">
        <v>1</v>
      </c>
      <c r="C388" s="246" t="s">
        <v>740</v>
      </c>
      <c r="D388" s="51"/>
      <c r="E388" s="179"/>
    </row>
    <row r="389" spans="2:5" s="163" customFormat="1" ht="20.100000000000001" customHeight="1">
      <c r="B389" s="249">
        <v>1</v>
      </c>
      <c r="C389" s="246" t="s">
        <v>741</v>
      </c>
      <c r="D389" s="51"/>
      <c r="E389" s="179"/>
    </row>
    <row r="390" spans="2:5" s="163" customFormat="1" ht="20.100000000000001" customHeight="1">
      <c r="B390" s="249">
        <v>1</v>
      </c>
      <c r="C390" s="246" t="s">
        <v>742</v>
      </c>
      <c r="D390" s="51"/>
      <c r="E390" s="179"/>
    </row>
    <row r="391" spans="2:5" s="163" customFormat="1" ht="20.100000000000001" customHeight="1">
      <c r="B391" s="249">
        <v>1</v>
      </c>
      <c r="C391" s="246" t="s">
        <v>743</v>
      </c>
      <c r="D391" s="51"/>
      <c r="E391" s="179"/>
    </row>
    <row r="392" spans="2:5" s="163" customFormat="1" ht="20.100000000000001" customHeight="1">
      <c r="B392" s="249">
        <v>1</v>
      </c>
      <c r="C392" s="246" t="s">
        <v>744</v>
      </c>
      <c r="D392" s="51"/>
      <c r="E392" s="179"/>
    </row>
    <row r="393" spans="2:5" s="163" customFormat="1" ht="20.100000000000001" customHeight="1">
      <c r="B393" s="249">
        <v>1</v>
      </c>
      <c r="C393" s="246" t="s">
        <v>745</v>
      </c>
      <c r="D393" s="51"/>
      <c r="E393" s="179"/>
    </row>
    <row r="394" spans="2:5" s="163" customFormat="1" ht="20.100000000000001" customHeight="1">
      <c r="B394" s="249">
        <v>1</v>
      </c>
      <c r="C394" s="246" t="s">
        <v>746</v>
      </c>
      <c r="D394" s="51"/>
      <c r="E394" s="179"/>
    </row>
    <row r="395" spans="2:5" s="163" customFormat="1" ht="20.100000000000001" customHeight="1">
      <c r="B395" s="249">
        <v>1</v>
      </c>
      <c r="C395" s="246" t="s">
        <v>747</v>
      </c>
      <c r="D395" s="51"/>
      <c r="E395" s="179"/>
    </row>
    <row r="396" spans="2:5" s="163" customFormat="1" ht="20.100000000000001" customHeight="1">
      <c r="B396" s="249">
        <v>1</v>
      </c>
      <c r="C396" s="246" t="s">
        <v>748</v>
      </c>
      <c r="D396" s="51"/>
      <c r="E396" s="179"/>
    </row>
    <row r="397" spans="2:5" s="163" customFormat="1" ht="20.100000000000001" customHeight="1">
      <c r="B397" s="249">
        <v>2</v>
      </c>
      <c r="C397" s="246" t="s">
        <v>749</v>
      </c>
      <c r="D397" s="51"/>
      <c r="E397" s="179"/>
    </row>
    <row r="398" spans="2:5" s="163" customFormat="1" ht="20.100000000000001" customHeight="1">
      <c r="B398" s="249">
        <v>1</v>
      </c>
      <c r="C398" s="246" t="s">
        <v>750</v>
      </c>
      <c r="D398" s="51"/>
      <c r="E398" s="179"/>
    </row>
    <row r="399" spans="2:5" s="163" customFormat="1" ht="20.100000000000001" customHeight="1">
      <c r="B399" s="249">
        <v>1</v>
      </c>
      <c r="C399" s="246" t="s">
        <v>751</v>
      </c>
      <c r="D399" s="51"/>
      <c r="E399" s="179"/>
    </row>
    <row r="400" spans="2:5" s="163" customFormat="1" ht="20.100000000000001" customHeight="1">
      <c r="B400" s="249">
        <v>1</v>
      </c>
      <c r="C400" s="246" t="s">
        <v>752</v>
      </c>
      <c r="D400" s="51"/>
      <c r="E400" s="179"/>
    </row>
    <row r="401" spans="2:5" s="163" customFormat="1" ht="20.100000000000001" customHeight="1">
      <c r="B401" s="249">
        <v>2</v>
      </c>
      <c r="C401" s="246" t="s">
        <v>753</v>
      </c>
      <c r="D401" s="51"/>
      <c r="E401" s="179"/>
    </row>
    <row r="402" spans="2:5" s="163" customFormat="1" ht="20.100000000000001" customHeight="1">
      <c r="B402" s="249">
        <v>4</v>
      </c>
      <c r="C402" s="246" t="s">
        <v>754</v>
      </c>
      <c r="D402" s="51"/>
      <c r="E402" s="179"/>
    </row>
    <row r="403" spans="2:5" s="163" customFormat="1" ht="20.100000000000001" customHeight="1">
      <c r="B403" s="249">
        <v>5</v>
      </c>
      <c r="C403" s="246" t="s">
        <v>755</v>
      </c>
      <c r="D403" s="51"/>
      <c r="E403" s="179"/>
    </row>
    <row r="404" spans="2:5" s="163" customFormat="1" ht="20.100000000000001" customHeight="1">
      <c r="B404" s="249">
        <v>1</v>
      </c>
      <c r="C404" s="246" t="s">
        <v>756</v>
      </c>
      <c r="D404" s="51"/>
      <c r="E404" s="179"/>
    </row>
    <row r="405" spans="2:5" s="163" customFormat="1" ht="20.100000000000001" customHeight="1">
      <c r="B405" s="249">
        <v>1</v>
      </c>
      <c r="C405" s="246" t="s">
        <v>757</v>
      </c>
      <c r="D405" s="51"/>
      <c r="E405" s="179"/>
    </row>
    <row r="406" spans="2:5" s="163" customFormat="1" ht="20.100000000000001" customHeight="1">
      <c r="B406" s="249">
        <v>2</v>
      </c>
      <c r="C406" s="246" t="s">
        <v>758</v>
      </c>
      <c r="D406" s="51"/>
      <c r="E406" s="179"/>
    </row>
    <row r="407" spans="2:5" s="163" customFormat="1" ht="20.100000000000001" customHeight="1">
      <c r="B407" s="228">
        <v>30</v>
      </c>
      <c r="C407" s="246"/>
      <c r="D407" s="51"/>
      <c r="E407" s="179"/>
    </row>
    <row r="408" spans="2:5" s="163" customFormat="1" ht="20.100000000000001" customHeight="1">
      <c r="B408" s="181"/>
      <c r="C408" s="70"/>
      <c r="D408" s="51"/>
      <c r="E408" s="179"/>
    </row>
    <row r="409" spans="2:5" s="163" customFormat="1" ht="20.100000000000001" customHeight="1">
      <c r="B409" s="181">
        <v>1</v>
      </c>
      <c r="C409" s="70" t="s">
        <v>759</v>
      </c>
      <c r="D409" s="51"/>
      <c r="E409" s="179"/>
    </row>
    <row r="410" spans="2:5" s="163" customFormat="1" ht="20.100000000000001" customHeight="1">
      <c r="B410" s="181"/>
      <c r="C410" s="70"/>
      <c r="D410" s="51"/>
      <c r="E410" s="179"/>
    </row>
    <row r="411" spans="2:5" s="163" customFormat="1" ht="20.100000000000001" customHeight="1">
      <c r="B411" s="261"/>
      <c r="C411" s="259" t="s">
        <v>760</v>
      </c>
      <c r="D411" s="51"/>
      <c r="E411" s="179"/>
    </row>
    <row r="412" spans="2:5" s="163" customFormat="1" ht="20.100000000000001" customHeight="1">
      <c r="B412" s="262" t="s">
        <v>47</v>
      </c>
      <c r="C412" s="263" t="s">
        <v>48</v>
      </c>
      <c r="D412" s="51"/>
      <c r="E412" s="179"/>
    </row>
    <row r="413" spans="2:5" s="163" customFormat="1" ht="20.100000000000001" customHeight="1">
      <c r="B413" s="264">
        <v>2</v>
      </c>
      <c r="C413" s="265" t="s">
        <v>761</v>
      </c>
      <c r="D413" s="51"/>
      <c r="E413" s="179"/>
    </row>
    <row r="414" spans="2:5" s="163" customFormat="1" ht="20.100000000000001" customHeight="1">
      <c r="B414" s="264">
        <v>2</v>
      </c>
      <c r="C414" s="265" t="s">
        <v>762</v>
      </c>
      <c r="D414" s="51"/>
      <c r="E414" s="179"/>
    </row>
    <row r="415" spans="2:5" s="163" customFormat="1" ht="20.100000000000001" customHeight="1">
      <c r="B415" s="264">
        <v>2</v>
      </c>
      <c r="C415" s="265" t="s">
        <v>763</v>
      </c>
      <c r="D415" s="51"/>
      <c r="E415" s="179"/>
    </row>
    <row r="416" spans="2:5" s="163" customFormat="1" ht="20.100000000000001" customHeight="1">
      <c r="B416" s="264">
        <v>2</v>
      </c>
      <c r="C416" s="265" t="s">
        <v>764</v>
      </c>
      <c r="D416" s="51"/>
      <c r="E416" s="179"/>
    </row>
    <row r="417" spans="2:5" s="163" customFormat="1" ht="20.100000000000001" customHeight="1">
      <c r="B417" s="264">
        <v>2</v>
      </c>
      <c r="C417" s="265" t="s">
        <v>765</v>
      </c>
      <c r="D417" s="51"/>
      <c r="E417" s="179"/>
    </row>
    <row r="418" spans="2:5" s="163" customFormat="1" ht="20.100000000000001" customHeight="1">
      <c r="B418" s="264">
        <v>2</v>
      </c>
      <c r="C418" s="265" t="s">
        <v>50</v>
      </c>
      <c r="D418" s="51"/>
      <c r="E418" s="179"/>
    </row>
    <row r="419" spans="2:5" s="163" customFormat="1" ht="20.100000000000001" customHeight="1">
      <c r="B419" s="264">
        <v>1</v>
      </c>
      <c r="C419" s="265" t="s">
        <v>766</v>
      </c>
      <c r="D419" s="51"/>
      <c r="E419" s="179"/>
    </row>
    <row r="420" spans="2:5" s="163" customFormat="1" ht="20.100000000000001" customHeight="1">
      <c r="B420" s="264">
        <v>1</v>
      </c>
      <c r="C420" s="265" t="s">
        <v>46</v>
      </c>
      <c r="D420" s="51"/>
      <c r="E420" s="179"/>
    </row>
    <row r="421" spans="2:5" s="163" customFormat="1" ht="20.100000000000001" customHeight="1">
      <c r="B421" s="264">
        <v>1</v>
      </c>
      <c r="C421" s="265" t="s">
        <v>767</v>
      </c>
      <c r="D421" s="51"/>
      <c r="E421" s="179"/>
    </row>
    <row r="422" spans="2:5" s="163" customFormat="1" ht="20.100000000000001" customHeight="1">
      <c r="B422" s="264">
        <v>1</v>
      </c>
      <c r="C422" s="265" t="s">
        <v>768</v>
      </c>
      <c r="D422" s="51"/>
      <c r="E422" s="179"/>
    </row>
    <row r="423" spans="2:5" s="163" customFormat="1" ht="20.100000000000001" customHeight="1">
      <c r="B423" s="264">
        <v>1</v>
      </c>
      <c r="C423" s="265" t="s">
        <v>769</v>
      </c>
      <c r="D423" s="51"/>
      <c r="E423" s="179"/>
    </row>
    <row r="424" spans="2:5" s="163" customFormat="1" ht="20.100000000000001" customHeight="1">
      <c r="B424" s="264">
        <v>1</v>
      </c>
      <c r="C424" s="265" t="s">
        <v>720</v>
      </c>
      <c r="D424" s="51"/>
      <c r="E424" s="179"/>
    </row>
    <row r="425" spans="2:5" s="163" customFormat="1" ht="20.100000000000001" customHeight="1">
      <c r="B425" s="264">
        <v>1</v>
      </c>
      <c r="C425" s="265" t="s">
        <v>770</v>
      </c>
      <c r="D425" s="51"/>
      <c r="E425" s="179"/>
    </row>
    <row r="426" spans="2:5" s="163" customFormat="1" ht="20.100000000000001" customHeight="1">
      <c r="B426" s="264">
        <v>1</v>
      </c>
      <c r="C426" s="265" t="s">
        <v>771</v>
      </c>
      <c r="D426" s="51"/>
      <c r="E426" s="179"/>
    </row>
    <row r="427" spans="2:5" s="163" customFormat="1" ht="20.100000000000001" customHeight="1">
      <c r="B427" s="264">
        <v>1</v>
      </c>
      <c r="C427" s="265" t="s">
        <v>772</v>
      </c>
      <c r="D427" s="51"/>
      <c r="E427" s="179"/>
    </row>
    <row r="428" spans="2:5" s="163" customFormat="1" ht="20.100000000000001" customHeight="1">
      <c r="B428" s="266">
        <v>1</v>
      </c>
      <c r="C428" s="267" t="s">
        <v>773</v>
      </c>
      <c r="D428" s="51"/>
      <c r="E428" s="179"/>
    </row>
    <row r="429" spans="2:5" s="163" customFormat="1" ht="20.100000000000001" customHeight="1">
      <c r="B429" s="266">
        <v>2</v>
      </c>
      <c r="C429" s="267" t="s">
        <v>774</v>
      </c>
      <c r="D429" s="51"/>
      <c r="E429" s="179"/>
    </row>
    <row r="430" spans="2:5" s="163" customFormat="1" ht="20.100000000000001" customHeight="1">
      <c r="B430" s="268">
        <v>22</v>
      </c>
      <c r="C430" s="265"/>
      <c r="D430" s="51"/>
      <c r="E430" s="179"/>
    </row>
    <row r="431" spans="2:5" s="163" customFormat="1" ht="20.100000000000001" customHeight="1">
      <c r="B431" s="181"/>
      <c r="C431" s="70"/>
      <c r="D431" s="51"/>
      <c r="E431" s="179"/>
    </row>
    <row r="432" spans="2:5" s="163" customFormat="1" ht="20.100000000000001" customHeight="1">
      <c r="B432" s="255"/>
      <c r="C432" s="255" t="s">
        <v>775</v>
      </c>
      <c r="D432" s="51"/>
      <c r="E432" s="179"/>
    </row>
    <row r="433" spans="2:5" s="163" customFormat="1" ht="20.100000000000001" customHeight="1">
      <c r="B433" s="255" t="s">
        <v>47</v>
      </c>
      <c r="C433" s="255" t="s">
        <v>48</v>
      </c>
      <c r="D433" s="51"/>
      <c r="E433" s="179"/>
    </row>
    <row r="434" spans="2:5" s="163" customFormat="1" ht="20.100000000000001" customHeight="1">
      <c r="B434" s="256"/>
      <c r="C434" s="255" t="s">
        <v>45</v>
      </c>
      <c r="D434" s="51"/>
      <c r="E434" s="179"/>
    </row>
    <row r="435" spans="2:5" s="163" customFormat="1" ht="20.100000000000001" customHeight="1">
      <c r="B435" s="258">
        <v>1</v>
      </c>
      <c r="C435" s="257" t="s">
        <v>776</v>
      </c>
      <c r="D435" s="51"/>
      <c r="E435" s="179"/>
    </row>
    <row r="436" spans="2:5" s="163" customFormat="1" ht="20.100000000000001" customHeight="1">
      <c r="B436" s="258">
        <v>1</v>
      </c>
      <c r="C436" s="257" t="s">
        <v>223</v>
      </c>
      <c r="D436" s="51"/>
      <c r="E436" s="179"/>
    </row>
    <row r="437" spans="2:5" s="163" customFormat="1" ht="20.100000000000001" customHeight="1">
      <c r="B437" s="258">
        <v>2</v>
      </c>
      <c r="C437" s="257" t="s">
        <v>777</v>
      </c>
      <c r="D437" s="51"/>
      <c r="E437" s="179"/>
    </row>
    <row r="438" spans="2:5" s="163" customFormat="1" ht="20.100000000000001" customHeight="1">
      <c r="B438" s="258">
        <v>1</v>
      </c>
      <c r="C438" s="257" t="s">
        <v>778</v>
      </c>
      <c r="D438" s="51"/>
      <c r="E438" s="179"/>
    </row>
    <row r="439" spans="2:5" s="163" customFormat="1" ht="20.100000000000001" customHeight="1">
      <c r="B439" s="258">
        <v>4</v>
      </c>
      <c r="C439" s="256" t="s">
        <v>779</v>
      </c>
      <c r="D439" s="51"/>
      <c r="E439" s="179"/>
    </row>
    <row r="440" spans="2:5" s="163" customFormat="1" ht="20.100000000000001" customHeight="1">
      <c r="B440" s="258">
        <v>1</v>
      </c>
      <c r="C440" s="257" t="s">
        <v>780</v>
      </c>
      <c r="D440" s="51"/>
      <c r="E440" s="179"/>
    </row>
    <row r="441" spans="2:5" s="163" customFormat="1" ht="20.100000000000001" customHeight="1">
      <c r="B441" s="258">
        <v>1</v>
      </c>
      <c r="C441" s="257" t="s">
        <v>781</v>
      </c>
      <c r="D441" s="51"/>
      <c r="E441" s="179"/>
    </row>
    <row r="442" spans="2:5" s="163" customFormat="1" ht="20.100000000000001" customHeight="1">
      <c r="B442" s="258">
        <v>1</v>
      </c>
      <c r="C442" s="257" t="s">
        <v>782</v>
      </c>
      <c r="D442" s="51"/>
      <c r="E442" s="179"/>
    </row>
    <row r="443" spans="2:5" s="163" customFormat="1" ht="20.100000000000001" customHeight="1">
      <c r="B443" s="258">
        <v>1</v>
      </c>
      <c r="C443" s="257" t="s">
        <v>783</v>
      </c>
      <c r="D443" s="51"/>
      <c r="E443" s="179"/>
    </row>
    <row r="444" spans="2:5" s="163" customFormat="1" ht="20.100000000000001" customHeight="1">
      <c r="B444" s="258">
        <v>1</v>
      </c>
      <c r="C444" s="257" t="s">
        <v>784</v>
      </c>
      <c r="D444" s="51"/>
      <c r="E444" s="179"/>
    </row>
    <row r="445" spans="2:5" s="163" customFormat="1" ht="20.100000000000001" customHeight="1">
      <c r="B445" s="258">
        <v>1</v>
      </c>
      <c r="C445" s="254" t="s">
        <v>785</v>
      </c>
      <c r="D445" s="51"/>
      <c r="E445" s="179"/>
    </row>
    <row r="446" spans="2:5" s="163" customFormat="1" ht="20.100000000000001" customHeight="1">
      <c r="B446" s="258">
        <v>1</v>
      </c>
      <c r="C446" s="254" t="s">
        <v>247</v>
      </c>
      <c r="D446" s="51"/>
      <c r="E446" s="179"/>
    </row>
    <row r="447" spans="2:5" s="163" customFormat="1" ht="20.100000000000001" customHeight="1">
      <c r="B447" s="258">
        <v>1</v>
      </c>
      <c r="C447" s="257" t="s">
        <v>786</v>
      </c>
      <c r="D447" s="51"/>
      <c r="E447" s="179"/>
    </row>
    <row r="448" spans="2:5" s="163" customFormat="1" ht="20.100000000000001" customHeight="1">
      <c r="B448" s="258">
        <v>3</v>
      </c>
      <c r="C448" s="257" t="s">
        <v>787</v>
      </c>
      <c r="D448" s="51"/>
      <c r="E448" s="179"/>
    </row>
    <row r="449" spans="2:5" s="163" customFormat="1" ht="20.100000000000001" customHeight="1">
      <c r="B449" s="258">
        <v>1</v>
      </c>
      <c r="C449" s="257" t="s">
        <v>788</v>
      </c>
      <c r="D449" s="51"/>
      <c r="E449" s="179"/>
    </row>
    <row r="450" spans="2:5" s="163" customFormat="1" ht="20.100000000000001" customHeight="1">
      <c r="B450" s="258">
        <v>1</v>
      </c>
      <c r="C450" s="257" t="s">
        <v>789</v>
      </c>
      <c r="D450" s="51"/>
      <c r="E450" s="179"/>
    </row>
    <row r="451" spans="2:5" s="163" customFormat="1" ht="20.100000000000001" customHeight="1">
      <c r="B451" s="258">
        <v>1</v>
      </c>
      <c r="C451" s="257" t="s">
        <v>790</v>
      </c>
      <c r="D451" s="51"/>
      <c r="E451" s="179"/>
    </row>
    <row r="452" spans="2:5" s="163" customFormat="1" ht="20.100000000000001" customHeight="1">
      <c r="B452" s="258">
        <v>2</v>
      </c>
      <c r="C452" s="257" t="s">
        <v>791</v>
      </c>
      <c r="D452" s="51"/>
      <c r="E452" s="179"/>
    </row>
    <row r="453" spans="2:5" s="163" customFormat="1" ht="20.100000000000001" customHeight="1">
      <c r="B453" s="258">
        <v>1</v>
      </c>
      <c r="C453" s="257" t="s">
        <v>792</v>
      </c>
      <c r="D453" s="51"/>
      <c r="E453" s="179"/>
    </row>
    <row r="454" spans="2:5" s="163" customFormat="1" ht="20.100000000000001" customHeight="1">
      <c r="B454" s="258">
        <v>2</v>
      </c>
      <c r="C454" s="257" t="s">
        <v>793</v>
      </c>
      <c r="D454" s="51"/>
      <c r="E454" s="179"/>
    </row>
    <row r="455" spans="2:5" s="163" customFormat="1" ht="20.100000000000001" customHeight="1">
      <c r="B455" s="258">
        <v>1</v>
      </c>
      <c r="C455" s="257" t="s">
        <v>794</v>
      </c>
      <c r="D455" s="51"/>
      <c r="E455" s="179"/>
    </row>
    <row r="456" spans="2:5" s="163" customFormat="1" ht="20.100000000000001" customHeight="1">
      <c r="B456" s="255">
        <v>29</v>
      </c>
      <c r="C456" s="257"/>
      <c r="D456" s="51"/>
      <c r="E456" s="179"/>
    </row>
    <row r="457" spans="2:5" s="163" customFormat="1" ht="20.100000000000001" customHeight="1">
      <c r="B457" s="251"/>
      <c r="C457" s="251"/>
      <c r="D457" s="51"/>
      <c r="E457" s="179"/>
    </row>
    <row r="458" spans="2:5" s="163" customFormat="1" ht="20.100000000000001" customHeight="1">
      <c r="B458" s="256"/>
      <c r="C458" s="255" t="s">
        <v>795</v>
      </c>
      <c r="D458" s="51"/>
      <c r="E458" s="179"/>
    </row>
    <row r="459" spans="2:5" s="163" customFormat="1" ht="20.100000000000001" customHeight="1">
      <c r="B459" s="258">
        <v>1</v>
      </c>
      <c r="C459" s="257" t="s">
        <v>796</v>
      </c>
      <c r="D459" s="51"/>
      <c r="E459" s="179"/>
    </row>
    <row r="460" spans="2:5" s="163" customFormat="1" ht="20.100000000000001" customHeight="1">
      <c r="B460" s="258">
        <v>2</v>
      </c>
      <c r="C460" s="257" t="s">
        <v>797</v>
      </c>
      <c r="D460" s="51"/>
      <c r="E460" s="179"/>
    </row>
    <row r="461" spans="2:5" s="163" customFormat="1" ht="20.100000000000001" customHeight="1">
      <c r="B461" s="258">
        <v>1</v>
      </c>
      <c r="C461" s="257" t="s">
        <v>798</v>
      </c>
      <c r="D461" s="51"/>
      <c r="E461" s="179"/>
    </row>
    <row r="462" spans="2:5" s="163" customFormat="1" ht="20.100000000000001" customHeight="1">
      <c r="B462" s="258">
        <v>1</v>
      </c>
      <c r="C462" s="257" t="s">
        <v>799</v>
      </c>
      <c r="D462" s="51"/>
      <c r="E462" s="179"/>
    </row>
    <row r="463" spans="2:5" s="163" customFormat="1" ht="20.100000000000001" customHeight="1">
      <c r="B463" s="258">
        <v>1</v>
      </c>
      <c r="C463" s="257" t="s">
        <v>800</v>
      </c>
      <c r="D463" s="51"/>
      <c r="E463" s="179"/>
    </row>
    <row r="464" spans="2:5" s="163" customFormat="1" ht="20.100000000000001" customHeight="1">
      <c r="B464" s="258">
        <v>1</v>
      </c>
      <c r="C464" s="257" t="s">
        <v>801</v>
      </c>
      <c r="D464" s="51"/>
      <c r="E464" s="179"/>
    </row>
    <row r="465" spans="1:5" s="163" customFormat="1" ht="20.100000000000001" customHeight="1">
      <c r="B465" s="258">
        <v>1</v>
      </c>
      <c r="C465" s="253" t="s">
        <v>253</v>
      </c>
      <c r="D465" s="51"/>
      <c r="E465" s="179"/>
    </row>
    <row r="466" spans="1:5" s="163" customFormat="1" ht="20.100000000000001" customHeight="1">
      <c r="B466" s="258">
        <v>1</v>
      </c>
      <c r="C466" s="257" t="s">
        <v>802</v>
      </c>
      <c r="D466" s="51"/>
      <c r="E466" s="179"/>
    </row>
    <row r="467" spans="1:5" s="163" customFormat="1" ht="20.100000000000001" customHeight="1">
      <c r="B467" s="258">
        <v>1</v>
      </c>
      <c r="C467" s="257" t="s">
        <v>803</v>
      </c>
      <c r="D467" s="51"/>
      <c r="E467" s="179"/>
    </row>
    <row r="468" spans="1:5" s="163" customFormat="1" ht="20.100000000000001" customHeight="1">
      <c r="B468" s="258">
        <v>1</v>
      </c>
      <c r="C468" s="257" t="s">
        <v>804</v>
      </c>
      <c r="D468" s="51"/>
      <c r="E468" s="179"/>
    </row>
    <row r="469" spans="1:5" s="163" customFormat="1" ht="20.100000000000001" customHeight="1">
      <c r="B469" s="258">
        <v>1</v>
      </c>
      <c r="C469" s="257" t="s">
        <v>805</v>
      </c>
      <c r="D469" s="51"/>
      <c r="E469" s="179"/>
    </row>
    <row r="470" spans="1:5" s="163" customFormat="1" ht="20.100000000000001" customHeight="1">
      <c r="B470" s="255">
        <v>12</v>
      </c>
      <c r="C470" s="256"/>
      <c r="D470" s="51"/>
      <c r="E470" s="179"/>
    </row>
    <row r="471" spans="1:5" s="163" customFormat="1" ht="20.100000000000001" customHeight="1">
      <c r="B471" s="181"/>
      <c r="C471" s="70"/>
      <c r="D471" s="51"/>
      <c r="E471" s="179"/>
    </row>
    <row r="472" spans="1:5" s="163" customFormat="1" ht="20.100000000000001" customHeight="1">
      <c r="B472" s="75">
        <v>1</v>
      </c>
      <c r="C472" s="256" t="s">
        <v>806</v>
      </c>
      <c r="D472" s="51"/>
      <c r="E472" s="179"/>
    </row>
    <row r="473" spans="1:5" s="163" customFormat="1" ht="20.100000000000001" customHeight="1">
      <c r="B473" s="75">
        <v>4</v>
      </c>
      <c r="C473" s="256" t="s">
        <v>227</v>
      </c>
      <c r="D473" s="51"/>
      <c r="E473" s="179"/>
    </row>
    <row r="474" spans="1:5" s="163" customFormat="1" ht="20.100000000000001" customHeight="1">
      <c r="B474" s="75">
        <v>2</v>
      </c>
      <c r="C474" s="256" t="s">
        <v>807</v>
      </c>
      <c r="D474" s="51"/>
      <c r="E474" s="179"/>
    </row>
    <row r="475" spans="1:5" s="163" customFormat="1" ht="20.100000000000001" customHeight="1">
      <c r="B475" s="74">
        <f>SUM(B472:B474)</f>
        <v>7</v>
      </c>
      <c r="C475" s="256"/>
      <c r="D475" s="51"/>
      <c r="E475" s="179"/>
    </row>
    <row r="476" spans="1:5" s="163" customFormat="1" ht="20.100000000000001" customHeight="1">
      <c r="B476" s="181"/>
      <c r="C476" s="70"/>
      <c r="D476" s="51"/>
      <c r="E476" s="179"/>
    </row>
    <row r="477" spans="1:5" ht="20.100000000000001" customHeight="1">
      <c r="B477" s="6"/>
      <c r="C477" s="6"/>
      <c r="D477" s="6"/>
      <c r="E477" s="6"/>
    </row>
    <row r="478" spans="1:5" ht="20.100000000000001" customHeight="1">
      <c r="A478" s="24"/>
      <c r="B478" s="39"/>
      <c r="C478" s="40"/>
    </row>
    <row r="480" spans="1:5" ht="20.100000000000001" customHeight="1">
      <c r="B480" s="107" t="s">
        <v>267</v>
      </c>
      <c r="C480" s="52" t="s">
        <v>268</v>
      </c>
    </row>
    <row r="481" spans="1:3" ht="20.100000000000001" customHeight="1">
      <c r="B481" s="107"/>
      <c r="C481" s="52" t="s">
        <v>269</v>
      </c>
    </row>
    <row r="482" spans="1:3" ht="20.100000000000001" customHeight="1">
      <c r="B482" s="39"/>
      <c r="C482" s="40"/>
    </row>
    <row r="483" spans="1:3" ht="20.100000000000001" customHeight="1">
      <c r="B483" s="39"/>
      <c r="C483" s="53" t="s">
        <v>40</v>
      </c>
    </row>
    <row r="484" spans="1:3" ht="20.100000000000001" customHeight="1">
      <c r="B484" s="39"/>
      <c r="C484" s="53" t="s">
        <v>41</v>
      </c>
    </row>
    <row r="485" spans="1:3" ht="20.100000000000001" customHeight="1">
      <c r="B485" s="39"/>
      <c r="C485" s="40"/>
    </row>
    <row r="486" spans="1:3" ht="20.100000000000001" customHeight="1">
      <c r="B486" s="39"/>
      <c r="C486" s="52" t="s">
        <v>42</v>
      </c>
    </row>
    <row r="487" spans="1:3" ht="20.100000000000001" customHeight="1">
      <c r="B487" s="39"/>
      <c r="C487" s="52" t="s">
        <v>43</v>
      </c>
    </row>
    <row r="488" spans="1:3" ht="20.100000000000001" customHeight="1">
      <c r="C488" s="52" t="s">
        <v>44</v>
      </c>
    </row>
    <row r="491" spans="1:3" ht="20.100000000000001" customHeight="1" thickBot="1">
      <c r="A491" s="24" t="s">
        <v>15</v>
      </c>
      <c r="B491" s="39"/>
      <c r="C491" s="41"/>
    </row>
    <row r="492" spans="1:3" ht="20.100000000000001" customHeight="1">
      <c r="A492" s="24"/>
      <c r="B492" s="39"/>
      <c r="C492" s="40"/>
    </row>
    <row r="493" spans="1:3" ht="20.100000000000001" customHeight="1">
      <c r="A493" s="24"/>
      <c r="B493" s="23"/>
      <c r="C493" s="23"/>
    </row>
    <row r="494" spans="1:3" ht="20.100000000000001" customHeight="1" thickBot="1">
      <c r="A494" s="24" t="s">
        <v>16</v>
      </c>
      <c r="B494" s="23"/>
      <c r="C494" s="25"/>
    </row>
    <row r="495" spans="1:3" ht="20.100000000000001" customHeight="1">
      <c r="A495" s="24"/>
      <c r="B495" s="23"/>
      <c r="C495" s="23"/>
    </row>
    <row r="496" spans="1:3" ht="20.100000000000001" customHeight="1">
      <c r="A496" s="24"/>
    </row>
    <row r="497" spans="1:3" ht="20.100000000000001" customHeight="1" thickBot="1">
      <c r="A497" s="24" t="s">
        <v>17</v>
      </c>
      <c r="C497" s="27"/>
    </row>
    <row r="498" spans="1:3" ht="20.100000000000001" customHeight="1">
      <c r="A498" s="24"/>
    </row>
    <row r="499" spans="1:3" ht="20.100000000000001" customHeight="1">
      <c r="A499" s="24"/>
    </row>
    <row r="500" spans="1:3" ht="20.100000000000001" customHeight="1" thickBot="1">
      <c r="A500" s="24" t="s">
        <v>18</v>
      </c>
      <c r="C500" s="27"/>
    </row>
    <row r="501" spans="1:3" ht="20.100000000000001" customHeight="1">
      <c r="A501" s="24"/>
    </row>
    <row r="502" spans="1:3" ht="20.100000000000001" customHeight="1">
      <c r="A502" s="24"/>
    </row>
    <row r="503" spans="1:3" ht="20.100000000000001" customHeight="1" thickBot="1">
      <c r="A503" s="24" t="s">
        <v>19</v>
      </c>
      <c r="C503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8A56-DE9C-4FA1-8F4E-55E1E0711823}">
  <dimension ref="A1:N503"/>
  <sheetViews>
    <sheetView tabSelected="1" view="pageBreakPreview" topLeftCell="A449" zoomScale="60" zoomScaleNormal="100" workbookViewId="0">
      <selection activeCell="E479" sqref="E479"/>
    </sheetView>
  </sheetViews>
  <sheetFormatPr baseColWidth="10" defaultColWidth="11.42578125" defaultRowHeight="20.100000000000001" customHeight="1"/>
  <cols>
    <col min="1" max="1" width="19.28515625" style="194" customWidth="1"/>
    <col min="2" max="2" width="24.42578125" style="230" customWidth="1"/>
    <col min="3" max="3" width="98.7109375" style="231" customWidth="1"/>
    <col min="4" max="4" width="23.140625" style="231" customWidth="1"/>
    <col min="5" max="5" width="17.7109375" style="231" customWidth="1"/>
    <col min="6" max="6" width="13.140625" style="194" customWidth="1"/>
    <col min="7" max="7" width="15.140625" style="194" bestFit="1" customWidth="1"/>
    <col min="8" max="11" width="11.42578125" style="194"/>
    <col min="12" max="12" width="14.42578125" style="194" bestFit="1" customWidth="1"/>
    <col min="13" max="13" width="50.140625" style="194" bestFit="1" customWidth="1"/>
    <col min="14" max="258" width="11.42578125" style="194"/>
    <col min="259" max="259" width="13.140625" style="194" customWidth="1"/>
    <col min="260" max="260" width="15.140625" style="194" customWidth="1"/>
    <col min="261" max="261" width="42" style="194" customWidth="1"/>
    <col min="262" max="262" width="11.42578125" style="194"/>
    <col min="263" max="263" width="13.140625" style="194" customWidth="1"/>
    <col min="264" max="514" width="11.42578125" style="194"/>
    <col min="515" max="515" width="13.140625" style="194" customWidth="1"/>
    <col min="516" max="516" width="15.140625" style="194" customWidth="1"/>
    <col min="517" max="517" width="42" style="194" customWidth="1"/>
    <col min="518" max="518" width="11.42578125" style="194"/>
    <col min="519" max="519" width="13.140625" style="194" customWidth="1"/>
    <col min="520" max="770" width="11.42578125" style="194"/>
    <col min="771" max="771" width="13.140625" style="194" customWidth="1"/>
    <col min="772" max="772" width="15.140625" style="194" customWidth="1"/>
    <col min="773" max="773" width="42" style="194" customWidth="1"/>
    <col min="774" max="774" width="11.42578125" style="194"/>
    <col min="775" max="775" width="13.140625" style="194" customWidth="1"/>
    <col min="776" max="1026" width="11.42578125" style="194"/>
    <col min="1027" max="1027" width="13.140625" style="194" customWidth="1"/>
    <col min="1028" max="1028" width="15.140625" style="194" customWidth="1"/>
    <col min="1029" max="1029" width="42" style="194" customWidth="1"/>
    <col min="1030" max="1030" width="11.42578125" style="194"/>
    <col min="1031" max="1031" width="13.140625" style="194" customWidth="1"/>
    <col min="1032" max="1282" width="11.42578125" style="194"/>
    <col min="1283" max="1283" width="13.140625" style="194" customWidth="1"/>
    <col min="1284" max="1284" width="15.140625" style="194" customWidth="1"/>
    <col min="1285" max="1285" width="42" style="194" customWidth="1"/>
    <col min="1286" max="1286" width="11.42578125" style="194"/>
    <col min="1287" max="1287" width="13.140625" style="194" customWidth="1"/>
    <col min="1288" max="1538" width="11.42578125" style="194"/>
    <col min="1539" max="1539" width="13.140625" style="194" customWidth="1"/>
    <col min="1540" max="1540" width="15.140625" style="194" customWidth="1"/>
    <col min="1541" max="1541" width="42" style="194" customWidth="1"/>
    <col min="1542" max="1542" width="11.42578125" style="194"/>
    <col min="1543" max="1543" width="13.140625" style="194" customWidth="1"/>
    <col min="1544" max="1794" width="11.42578125" style="194"/>
    <col min="1795" max="1795" width="13.140625" style="194" customWidth="1"/>
    <col min="1796" max="1796" width="15.140625" style="194" customWidth="1"/>
    <col min="1797" max="1797" width="42" style="194" customWidth="1"/>
    <col min="1798" max="1798" width="11.42578125" style="194"/>
    <col min="1799" max="1799" width="13.140625" style="194" customWidth="1"/>
    <col min="1800" max="2050" width="11.42578125" style="194"/>
    <col min="2051" max="2051" width="13.140625" style="194" customWidth="1"/>
    <col min="2052" max="2052" width="15.140625" style="194" customWidth="1"/>
    <col min="2053" max="2053" width="42" style="194" customWidth="1"/>
    <col min="2054" max="2054" width="11.42578125" style="194"/>
    <col min="2055" max="2055" width="13.140625" style="194" customWidth="1"/>
    <col min="2056" max="2306" width="11.42578125" style="194"/>
    <col min="2307" max="2307" width="13.140625" style="194" customWidth="1"/>
    <col min="2308" max="2308" width="15.140625" style="194" customWidth="1"/>
    <col min="2309" max="2309" width="42" style="194" customWidth="1"/>
    <col min="2310" max="2310" width="11.42578125" style="194"/>
    <col min="2311" max="2311" width="13.140625" style="194" customWidth="1"/>
    <col min="2312" max="2562" width="11.42578125" style="194"/>
    <col min="2563" max="2563" width="13.140625" style="194" customWidth="1"/>
    <col min="2564" max="2564" width="15.140625" style="194" customWidth="1"/>
    <col min="2565" max="2565" width="42" style="194" customWidth="1"/>
    <col min="2566" max="2566" width="11.42578125" style="194"/>
    <col min="2567" max="2567" width="13.140625" style="194" customWidth="1"/>
    <col min="2568" max="2818" width="11.42578125" style="194"/>
    <col min="2819" max="2819" width="13.140625" style="194" customWidth="1"/>
    <col min="2820" max="2820" width="15.140625" style="194" customWidth="1"/>
    <col min="2821" max="2821" width="42" style="194" customWidth="1"/>
    <col min="2822" max="2822" width="11.42578125" style="194"/>
    <col min="2823" max="2823" width="13.140625" style="194" customWidth="1"/>
    <col min="2824" max="3074" width="11.42578125" style="194"/>
    <col min="3075" max="3075" width="13.140625" style="194" customWidth="1"/>
    <col min="3076" max="3076" width="15.140625" style="194" customWidth="1"/>
    <col min="3077" max="3077" width="42" style="194" customWidth="1"/>
    <col min="3078" max="3078" width="11.42578125" style="194"/>
    <col min="3079" max="3079" width="13.140625" style="194" customWidth="1"/>
    <col min="3080" max="3330" width="11.42578125" style="194"/>
    <col min="3331" max="3331" width="13.140625" style="194" customWidth="1"/>
    <col min="3332" max="3332" width="15.140625" style="194" customWidth="1"/>
    <col min="3333" max="3333" width="42" style="194" customWidth="1"/>
    <col min="3334" max="3334" width="11.42578125" style="194"/>
    <col min="3335" max="3335" width="13.140625" style="194" customWidth="1"/>
    <col min="3336" max="3586" width="11.42578125" style="194"/>
    <col min="3587" max="3587" width="13.140625" style="194" customWidth="1"/>
    <col min="3588" max="3588" width="15.140625" style="194" customWidth="1"/>
    <col min="3589" max="3589" width="42" style="194" customWidth="1"/>
    <col min="3590" max="3590" width="11.42578125" style="194"/>
    <col min="3591" max="3591" width="13.140625" style="194" customWidth="1"/>
    <col min="3592" max="3842" width="11.42578125" style="194"/>
    <col min="3843" max="3843" width="13.140625" style="194" customWidth="1"/>
    <col min="3844" max="3844" width="15.140625" style="194" customWidth="1"/>
    <col min="3845" max="3845" width="42" style="194" customWidth="1"/>
    <col min="3846" max="3846" width="11.42578125" style="194"/>
    <col min="3847" max="3847" width="13.140625" style="194" customWidth="1"/>
    <col min="3848" max="4098" width="11.42578125" style="194"/>
    <col min="4099" max="4099" width="13.140625" style="194" customWidth="1"/>
    <col min="4100" max="4100" width="15.140625" style="194" customWidth="1"/>
    <col min="4101" max="4101" width="42" style="194" customWidth="1"/>
    <col min="4102" max="4102" width="11.42578125" style="194"/>
    <col min="4103" max="4103" width="13.140625" style="194" customWidth="1"/>
    <col min="4104" max="4354" width="11.42578125" style="194"/>
    <col min="4355" max="4355" width="13.140625" style="194" customWidth="1"/>
    <col min="4356" max="4356" width="15.140625" style="194" customWidth="1"/>
    <col min="4357" max="4357" width="42" style="194" customWidth="1"/>
    <col min="4358" max="4358" width="11.42578125" style="194"/>
    <col min="4359" max="4359" width="13.140625" style="194" customWidth="1"/>
    <col min="4360" max="4610" width="11.42578125" style="194"/>
    <col min="4611" max="4611" width="13.140625" style="194" customWidth="1"/>
    <col min="4612" max="4612" width="15.140625" style="194" customWidth="1"/>
    <col min="4613" max="4613" width="42" style="194" customWidth="1"/>
    <col min="4614" max="4614" width="11.42578125" style="194"/>
    <col min="4615" max="4615" width="13.140625" style="194" customWidth="1"/>
    <col min="4616" max="4866" width="11.42578125" style="194"/>
    <col min="4867" max="4867" width="13.140625" style="194" customWidth="1"/>
    <col min="4868" max="4868" width="15.140625" style="194" customWidth="1"/>
    <col min="4869" max="4869" width="42" style="194" customWidth="1"/>
    <col min="4870" max="4870" width="11.42578125" style="194"/>
    <col min="4871" max="4871" width="13.140625" style="194" customWidth="1"/>
    <col min="4872" max="5122" width="11.42578125" style="194"/>
    <col min="5123" max="5123" width="13.140625" style="194" customWidth="1"/>
    <col min="5124" max="5124" width="15.140625" style="194" customWidth="1"/>
    <col min="5125" max="5125" width="42" style="194" customWidth="1"/>
    <col min="5126" max="5126" width="11.42578125" style="194"/>
    <col min="5127" max="5127" width="13.140625" style="194" customWidth="1"/>
    <col min="5128" max="5378" width="11.42578125" style="194"/>
    <col min="5379" max="5379" width="13.140625" style="194" customWidth="1"/>
    <col min="5380" max="5380" width="15.140625" style="194" customWidth="1"/>
    <col min="5381" max="5381" width="42" style="194" customWidth="1"/>
    <col min="5382" max="5382" width="11.42578125" style="194"/>
    <col min="5383" max="5383" width="13.140625" style="194" customWidth="1"/>
    <col min="5384" max="5634" width="11.42578125" style="194"/>
    <col min="5635" max="5635" width="13.140625" style="194" customWidth="1"/>
    <col min="5636" max="5636" width="15.140625" style="194" customWidth="1"/>
    <col min="5637" max="5637" width="42" style="194" customWidth="1"/>
    <col min="5638" max="5638" width="11.42578125" style="194"/>
    <col min="5639" max="5639" width="13.140625" style="194" customWidth="1"/>
    <col min="5640" max="5890" width="11.42578125" style="194"/>
    <col min="5891" max="5891" width="13.140625" style="194" customWidth="1"/>
    <col min="5892" max="5892" width="15.140625" style="194" customWidth="1"/>
    <col min="5893" max="5893" width="42" style="194" customWidth="1"/>
    <col min="5894" max="5894" width="11.42578125" style="194"/>
    <col min="5895" max="5895" width="13.140625" style="194" customWidth="1"/>
    <col min="5896" max="6146" width="11.42578125" style="194"/>
    <col min="6147" max="6147" width="13.140625" style="194" customWidth="1"/>
    <col min="6148" max="6148" width="15.140625" style="194" customWidth="1"/>
    <col min="6149" max="6149" width="42" style="194" customWidth="1"/>
    <col min="6150" max="6150" width="11.42578125" style="194"/>
    <col min="6151" max="6151" width="13.140625" style="194" customWidth="1"/>
    <col min="6152" max="6402" width="11.42578125" style="194"/>
    <col min="6403" max="6403" width="13.140625" style="194" customWidth="1"/>
    <col min="6404" max="6404" width="15.140625" style="194" customWidth="1"/>
    <col min="6405" max="6405" width="42" style="194" customWidth="1"/>
    <col min="6406" max="6406" width="11.42578125" style="194"/>
    <col min="6407" max="6407" width="13.140625" style="194" customWidth="1"/>
    <col min="6408" max="6658" width="11.42578125" style="194"/>
    <col min="6659" max="6659" width="13.140625" style="194" customWidth="1"/>
    <col min="6660" max="6660" width="15.140625" style="194" customWidth="1"/>
    <col min="6661" max="6661" width="42" style="194" customWidth="1"/>
    <col min="6662" max="6662" width="11.42578125" style="194"/>
    <col min="6663" max="6663" width="13.140625" style="194" customWidth="1"/>
    <col min="6664" max="6914" width="11.42578125" style="194"/>
    <col min="6915" max="6915" width="13.140625" style="194" customWidth="1"/>
    <col min="6916" max="6916" width="15.140625" style="194" customWidth="1"/>
    <col min="6917" max="6917" width="42" style="194" customWidth="1"/>
    <col min="6918" max="6918" width="11.42578125" style="194"/>
    <col min="6919" max="6919" width="13.140625" style="194" customWidth="1"/>
    <col min="6920" max="7170" width="11.42578125" style="194"/>
    <col min="7171" max="7171" width="13.140625" style="194" customWidth="1"/>
    <col min="7172" max="7172" width="15.140625" style="194" customWidth="1"/>
    <col min="7173" max="7173" width="42" style="194" customWidth="1"/>
    <col min="7174" max="7174" width="11.42578125" style="194"/>
    <col min="7175" max="7175" width="13.140625" style="194" customWidth="1"/>
    <col min="7176" max="7426" width="11.42578125" style="194"/>
    <col min="7427" max="7427" width="13.140625" style="194" customWidth="1"/>
    <col min="7428" max="7428" width="15.140625" style="194" customWidth="1"/>
    <col min="7429" max="7429" width="42" style="194" customWidth="1"/>
    <col min="7430" max="7430" width="11.42578125" style="194"/>
    <col min="7431" max="7431" width="13.140625" style="194" customWidth="1"/>
    <col min="7432" max="7682" width="11.42578125" style="194"/>
    <col min="7683" max="7683" width="13.140625" style="194" customWidth="1"/>
    <col min="7684" max="7684" width="15.140625" style="194" customWidth="1"/>
    <col min="7685" max="7685" width="42" style="194" customWidth="1"/>
    <col min="7686" max="7686" width="11.42578125" style="194"/>
    <col min="7687" max="7687" width="13.140625" style="194" customWidth="1"/>
    <col min="7688" max="7938" width="11.42578125" style="194"/>
    <col min="7939" max="7939" width="13.140625" style="194" customWidth="1"/>
    <col min="7940" max="7940" width="15.140625" style="194" customWidth="1"/>
    <col min="7941" max="7941" width="42" style="194" customWidth="1"/>
    <col min="7942" max="7942" width="11.42578125" style="194"/>
    <col min="7943" max="7943" width="13.140625" style="194" customWidth="1"/>
    <col min="7944" max="8194" width="11.42578125" style="194"/>
    <col min="8195" max="8195" width="13.140625" style="194" customWidth="1"/>
    <col min="8196" max="8196" width="15.140625" style="194" customWidth="1"/>
    <col min="8197" max="8197" width="42" style="194" customWidth="1"/>
    <col min="8198" max="8198" width="11.42578125" style="194"/>
    <col min="8199" max="8199" width="13.140625" style="194" customWidth="1"/>
    <col min="8200" max="8450" width="11.42578125" style="194"/>
    <col min="8451" max="8451" width="13.140625" style="194" customWidth="1"/>
    <col min="8452" max="8452" width="15.140625" style="194" customWidth="1"/>
    <col min="8453" max="8453" width="42" style="194" customWidth="1"/>
    <col min="8454" max="8454" width="11.42578125" style="194"/>
    <col min="8455" max="8455" width="13.140625" style="194" customWidth="1"/>
    <col min="8456" max="8706" width="11.42578125" style="194"/>
    <col min="8707" max="8707" width="13.140625" style="194" customWidth="1"/>
    <col min="8708" max="8708" width="15.140625" style="194" customWidth="1"/>
    <col min="8709" max="8709" width="42" style="194" customWidth="1"/>
    <col min="8710" max="8710" width="11.42578125" style="194"/>
    <col min="8711" max="8711" width="13.140625" style="194" customWidth="1"/>
    <col min="8712" max="8962" width="11.42578125" style="194"/>
    <col min="8963" max="8963" width="13.140625" style="194" customWidth="1"/>
    <col min="8964" max="8964" width="15.140625" style="194" customWidth="1"/>
    <col min="8965" max="8965" width="42" style="194" customWidth="1"/>
    <col min="8966" max="8966" width="11.42578125" style="194"/>
    <col min="8967" max="8967" width="13.140625" style="194" customWidth="1"/>
    <col min="8968" max="9218" width="11.42578125" style="194"/>
    <col min="9219" max="9219" width="13.140625" style="194" customWidth="1"/>
    <col min="9220" max="9220" width="15.140625" style="194" customWidth="1"/>
    <col min="9221" max="9221" width="42" style="194" customWidth="1"/>
    <col min="9222" max="9222" width="11.42578125" style="194"/>
    <col min="9223" max="9223" width="13.140625" style="194" customWidth="1"/>
    <col min="9224" max="9474" width="11.42578125" style="194"/>
    <col min="9475" max="9475" width="13.140625" style="194" customWidth="1"/>
    <col min="9476" max="9476" width="15.140625" style="194" customWidth="1"/>
    <col min="9477" max="9477" width="42" style="194" customWidth="1"/>
    <col min="9478" max="9478" width="11.42578125" style="194"/>
    <col min="9479" max="9479" width="13.140625" style="194" customWidth="1"/>
    <col min="9480" max="9730" width="11.42578125" style="194"/>
    <col min="9731" max="9731" width="13.140625" style="194" customWidth="1"/>
    <col min="9732" max="9732" width="15.140625" style="194" customWidth="1"/>
    <col min="9733" max="9733" width="42" style="194" customWidth="1"/>
    <col min="9734" max="9734" width="11.42578125" style="194"/>
    <col min="9735" max="9735" width="13.140625" style="194" customWidth="1"/>
    <col min="9736" max="9986" width="11.42578125" style="194"/>
    <col min="9987" max="9987" width="13.140625" style="194" customWidth="1"/>
    <col min="9988" max="9988" width="15.140625" style="194" customWidth="1"/>
    <col min="9989" max="9989" width="42" style="194" customWidth="1"/>
    <col min="9990" max="9990" width="11.42578125" style="194"/>
    <col min="9991" max="9991" width="13.140625" style="194" customWidth="1"/>
    <col min="9992" max="10242" width="11.42578125" style="194"/>
    <col min="10243" max="10243" width="13.140625" style="194" customWidth="1"/>
    <col min="10244" max="10244" width="15.140625" style="194" customWidth="1"/>
    <col min="10245" max="10245" width="42" style="194" customWidth="1"/>
    <col min="10246" max="10246" width="11.42578125" style="194"/>
    <col min="10247" max="10247" width="13.140625" style="194" customWidth="1"/>
    <col min="10248" max="10498" width="11.42578125" style="194"/>
    <col min="10499" max="10499" width="13.140625" style="194" customWidth="1"/>
    <col min="10500" max="10500" width="15.140625" style="194" customWidth="1"/>
    <col min="10501" max="10501" width="42" style="194" customWidth="1"/>
    <col min="10502" max="10502" width="11.42578125" style="194"/>
    <col min="10503" max="10503" width="13.140625" style="194" customWidth="1"/>
    <col min="10504" max="10754" width="11.42578125" style="194"/>
    <col min="10755" max="10755" width="13.140625" style="194" customWidth="1"/>
    <col min="10756" max="10756" width="15.140625" style="194" customWidth="1"/>
    <col min="10757" max="10757" width="42" style="194" customWidth="1"/>
    <col min="10758" max="10758" width="11.42578125" style="194"/>
    <col min="10759" max="10759" width="13.140625" style="194" customWidth="1"/>
    <col min="10760" max="11010" width="11.42578125" style="194"/>
    <col min="11011" max="11011" width="13.140625" style="194" customWidth="1"/>
    <col min="11012" max="11012" width="15.140625" style="194" customWidth="1"/>
    <col min="11013" max="11013" width="42" style="194" customWidth="1"/>
    <col min="11014" max="11014" width="11.42578125" style="194"/>
    <col min="11015" max="11015" width="13.140625" style="194" customWidth="1"/>
    <col min="11016" max="11266" width="11.42578125" style="194"/>
    <col min="11267" max="11267" width="13.140625" style="194" customWidth="1"/>
    <col min="11268" max="11268" width="15.140625" style="194" customWidth="1"/>
    <col min="11269" max="11269" width="42" style="194" customWidth="1"/>
    <col min="11270" max="11270" width="11.42578125" style="194"/>
    <col min="11271" max="11271" width="13.140625" style="194" customWidth="1"/>
    <col min="11272" max="11522" width="11.42578125" style="194"/>
    <col min="11523" max="11523" width="13.140625" style="194" customWidth="1"/>
    <col min="11524" max="11524" width="15.140625" style="194" customWidth="1"/>
    <col min="11525" max="11525" width="42" style="194" customWidth="1"/>
    <col min="11526" max="11526" width="11.42578125" style="194"/>
    <col min="11527" max="11527" width="13.140625" style="194" customWidth="1"/>
    <col min="11528" max="11778" width="11.42578125" style="194"/>
    <col min="11779" max="11779" width="13.140625" style="194" customWidth="1"/>
    <col min="11780" max="11780" width="15.140625" style="194" customWidth="1"/>
    <col min="11781" max="11781" width="42" style="194" customWidth="1"/>
    <col min="11782" max="11782" width="11.42578125" style="194"/>
    <col min="11783" max="11783" width="13.140625" style="194" customWidth="1"/>
    <col min="11784" max="12034" width="11.42578125" style="194"/>
    <col min="12035" max="12035" width="13.140625" style="194" customWidth="1"/>
    <col min="12036" max="12036" width="15.140625" style="194" customWidth="1"/>
    <col min="12037" max="12037" width="42" style="194" customWidth="1"/>
    <col min="12038" max="12038" width="11.42578125" style="194"/>
    <col min="12039" max="12039" width="13.140625" style="194" customWidth="1"/>
    <col min="12040" max="12290" width="11.42578125" style="194"/>
    <col min="12291" max="12291" width="13.140625" style="194" customWidth="1"/>
    <col min="12292" max="12292" width="15.140625" style="194" customWidth="1"/>
    <col min="12293" max="12293" width="42" style="194" customWidth="1"/>
    <col min="12294" max="12294" width="11.42578125" style="194"/>
    <col min="12295" max="12295" width="13.140625" style="194" customWidth="1"/>
    <col min="12296" max="12546" width="11.42578125" style="194"/>
    <col min="12547" max="12547" width="13.140625" style="194" customWidth="1"/>
    <col min="12548" max="12548" width="15.140625" style="194" customWidth="1"/>
    <col min="12549" max="12549" width="42" style="194" customWidth="1"/>
    <col min="12550" max="12550" width="11.42578125" style="194"/>
    <col min="12551" max="12551" width="13.140625" style="194" customWidth="1"/>
    <col min="12552" max="12802" width="11.42578125" style="194"/>
    <col min="12803" max="12803" width="13.140625" style="194" customWidth="1"/>
    <col min="12804" max="12804" width="15.140625" style="194" customWidth="1"/>
    <col min="12805" max="12805" width="42" style="194" customWidth="1"/>
    <col min="12806" max="12806" width="11.42578125" style="194"/>
    <col min="12807" max="12807" width="13.140625" style="194" customWidth="1"/>
    <col min="12808" max="13058" width="11.42578125" style="194"/>
    <col min="13059" max="13059" width="13.140625" style="194" customWidth="1"/>
    <col min="13060" max="13060" width="15.140625" style="194" customWidth="1"/>
    <col min="13061" max="13061" width="42" style="194" customWidth="1"/>
    <col min="13062" max="13062" width="11.42578125" style="194"/>
    <col min="13063" max="13063" width="13.140625" style="194" customWidth="1"/>
    <col min="13064" max="13314" width="11.42578125" style="194"/>
    <col min="13315" max="13315" width="13.140625" style="194" customWidth="1"/>
    <col min="13316" max="13316" width="15.140625" style="194" customWidth="1"/>
    <col min="13317" max="13317" width="42" style="194" customWidth="1"/>
    <col min="13318" max="13318" width="11.42578125" style="194"/>
    <col min="13319" max="13319" width="13.140625" style="194" customWidth="1"/>
    <col min="13320" max="13570" width="11.42578125" style="194"/>
    <col min="13571" max="13571" width="13.140625" style="194" customWidth="1"/>
    <col min="13572" max="13572" width="15.140625" style="194" customWidth="1"/>
    <col min="13573" max="13573" width="42" style="194" customWidth="1"/>
    <col min="13574" max="13574" width="11.42578125" style="194"/>
    <col min="13575" max="13575" width="13.140625" style="194" customWidth="1"/>
    <col min="13576" max="13826" width="11.42578125" style="194"/>
    <col min="13827" max="13827" width="13.140625" style="194" customWidth="1"/>
    <col min="13828" max="13828" width="15.140625" style="194" customWidth="1"/>
    <col min="13829" max="13829" width="42" style="194" customWidth="1"/>
    <col min="13830" max="13830" width="11.42578125" style="194"/>
    <col min="13831" max="13831" width="13.140625" style="194" customWidth="1"/>
    <col min="13832" max="14082" width="11.42578125" style="194"/>
    <col min="14083" max="14083" width="13.140625" style="194" customWidth="1"/>
    <col min="14084" max="14084" width="15.140625" style="194" customWidth="1"/>
    <col min="14085" max="14085" width="42" style="194" customWidth="1"/>
    <col min="14086" max="14086" width="11.42578125" style="194"/>
    <col min="14087" max="14087" width="13.140625" style="194" customWidth="1"/>
    <col min="14088" max="14338" width="11.42578125" style="194"/>
    <col min="14339" max="14339" width="13.140625" style="194" customWidth="1"/>
    <col min="14340" max="14340" width="15.140625" style="194" customWidth="1"/>
    <col min="14341" max="14341" width="42" style="194" customWidth="1"/>
    <col min="14342" max="14342" width="11.42578125" style="194"/>
    <col min="14343" max="14343" width="13.140625" style="194" customWidth="1"/>
    <col min="14344" max="14594" width="11.42578125" style="194"/>
    <col min="14595" max="14595" width="13.140625" style="194" customWidth="1"/>
    <col min="14596" max="14596" width="15.140625" style="194" customWidth="1"/>
    <col min="14597" max="14597" width="42" style="194" customWidth="1"/>
    <col min="14598" max="14598" width="11.42578125" style="194"/>
    <col min="14599" max="14599" width="13.140625" style="194" customWidth="1"/>
    <col min="14600" max="14850" width="11.42578125" style="194"/>
    <col min="14851" max="14851" width="13.140625" style="194" customWidth="1"/>
    <col min="14852" max="14852" width="15.140625" style="194" customWidth="1"/>
    <col min="14853" max="14853" width="42" style="194" customWidth="1"/>
    <col min="14854" max="14854" width="11.42578125" style="194"/>
    <col min="14855" max="14855" width="13.140625" style="194" customWidth="1"/>
    <col min="14856" max="15106" width="11.42578125" style="194"/>
    <col min="15107" max="15107" width="13.140625" style="194" customWidth="1"/>
    <col min="15108" max="15108" width="15.140625" style="194" customWidth="1"/>
    <col min="15109" max="15109" width="42" style="194" customWidth="1"/>
    <col min="15110" max="15110" width="11.42578125" style="194"/>
    <col min="15111" max="15111" width="13.140625" style="194" customWidth="1"/>
    <col min="15112" max="15362" width="11.42578125" style="194"/>
    <col min="15363" max="15363" width="13.140625" style="194" customWidth="1"/>
    <col min="15364" max="15364" width="15.140625" style="194" customWidth="1"/>
    <col min="15365" max="15365" width="42" style="194" customWidth="1"/>
    <col min="15366" max="15366" width="11.42578125" style="194"/>
    <col min="15367" max="15367" width="13.140625" style="194" customWidth="1"/>
    <col min="15368" max="15618" width="11.42578125" style="194"/>
    <col min="15619" max="15619" width="13.140625" style="194" customWidth="1"/>
    <col min="15620" max="15620" width="15.140625" style="194" customWidth="1"/>
    <col min="15621" max="15621" width="42" style="194" customWidth="1"/>
    <col min="15622" max="15622" width="11.42578125" style="194"/>
    <col min="15623" max="15623" width="13.140625" style="194" customWidth="1"/>
    <col min="15624" max="15874" width="11.42578125" style="194"/>
    <col min="15875" max="15875" width="13.140625" style="194" customWidth="1"/>
    <col min="15876" max="15876" width="15.140625" style="194" customWidth="1"/>
    <col min="15877" max="15877" width="42" style="194" customWidth="1"/>
    <col min="15878" max="15878" width="11.42578125" style="194"/>
    <col min="15879" max="15879" width="13.140625" style="194" customWidth="1"/>
    <col min="15880" max="16130" width="11.42578125" style="194"/>
    <col min="16131" max="16131" width="13.140625" style="194" customWidth="1"/>
    <col min="16132" max="16132" width="15.140625" style="194" customWidth="1"/>
    <col min="16133" max="16133" width="42" style="194" customWidth="1"/>
    <col min="16134" max="16134" width="11.42578125" style="194"/>
    <col min="16135" max="16135" width="13.140625" style="194" customWidth="1"/>
    <col min="16136" max="16384" width="11.42578125" style="194"/>
  </cols>
  <sheetData>
    <row r="1" spans="1:14" ht="20.100000000000001" customHeight="1" thickBot="1"/>
    <row r="2" spans="1:14" s="250" customFormat="1" ht="20.100000000000001" customHeight="1" thickBot="1">
      <c r="A2" s="232"/>
      <c r="B2" s="233"/>
      <c r="C2" s="83" t="s">
        <v>25</v>
      </c>
      <c r="D2" s="79" t="s">
        <v>24</v>
      </c>
      <c r="E2" s="80"/>
      <c r="F2" s="221"/>
      <c r="G2" s="221"/>
      <c r="H2" s="221"/>
      <c r="I2" s="221"/>
      <c r="J2" s="222"/>
      <c r="K2" s="223"/>
    </row>
    <row r="3" spans="1:14" s="250" customFormat="1" ht="20.100000000000001" customHeight="1" thickBot="1">
      <c r="A3" s="234"/>
      <c r="B3" s="235"/>
      <c r="C3" s="84"/>
      <c r="D3" s="236" t="s">
        <v>27</v>
      </c>
      <c r="E3" s="237"/>
      <c r="F3" s="221"/>
      <c r="G3" s="221"/>
      <c r="H3" s="221"/>
      <c r="I3" s="221"/>
      <c r="J3" s="222"/>
      <c r="K3" s="223"/>
    </row>
    <row r="4" spans="1:14" s="250" customFormat="1" ht="20.100000000000001" customHeight="1" thickBot="1">
      <c r="A4" s="234"/>
      <c r="B4" s="235"/>
      <c r="C4" s="81" t="s">
        <v>26</v>
      </c>
      <c r="D4" s="85" t="s">
        <v>28</v>
      </c>
      <c r="E4" s="86"/>
      <c r="F4" s="221"/>
      <c r="G4" s="221"/>
      <c r="H4" s="221"/>
      <c r="I4" s="221"/>
      <c r="J4" s="222"/>
      <c r="K4" s="223"/>
    </row>
    <row r="5" spans="1:14" s="250" customFormat="1" ht="20.100000000000001" customHeight="1" thickBot="1">
      <c r="A5" s="238"/>
      <c r="B5" s="239"/>
      <c r="C5" s="82"/>
      <c r="D5" s="87" t="s">
        <v>29</v>
      </c>
      <c r="E5" s="88"/>
      <c r="F5" s="224"/>
      <c r="G5" s="224"/>
      <c r="H5" s="224"/>
      <c r="I5" s="224"/>
      <c r="J5" s="224"/>
      <c r="K5" s="224"/>
      <c r="L5" s="78"/>
      <c r="M5" s="78"/>
      <c r="N5" s="194"/>
    </row>
    <row r="6" spans="1:14" ht="20.100000000000001" customHeight="1">
      <c r="A6" s="240"/>
      <c r="B6" s="240"/>
      <c r="C6" s="240"/>
      <c r="D6" s="240"/>
      <c r="E6" s="240"/>
      <c r="L6" s="78"/>
      <c r="M6" s="78"/>
    </row>
    <row r="7" spans="1:14" ht="20.100000000000001" customHeight="1">
      <c r="A7" s="201" t="s">
        <v>0</v>
      </c>
      <c r="B7" s="201"/>
      <c r="C7" s="225">
        <f ca="1">NOW()</f>
        <v>45339.366990277776</v>
      </c>
      <c r="D7" s="201" t="s">
        <v>1</v>
      </c>
      <c r="E7" s="241">
        <v>20240200241</v>
      </c>
      <c r="L7" s="195"/>
      <c r="M7" s="195"/>
    </row>
    <row r="8" spans="1:14" ht="20.100000000000001" customHeight="1" thickBot="1">
      <c r="A8" s="178"/>
      <c r="B8" s="178"/>
      <c r="C8" s="178"/>
      <c r="D8" s="178"/>
      <c r="E8" s="178"/>
      <c r="L8" s="195"/>
      <c r="M8" s="195"/>
    </row>
    <row r="9" spans="1:14" ht="20.100000000000001" customHeight="1" thickBot="1">
      <c r="A9" s="201" t="s">
        <v>2</v>
      </c>
      <c r="B9" s="201"/>
      <c r="C9" s="46" t="s">
        <v>36</v>
      </c>
      <c r="D9" s="207" t="s">
        <v>3</v>
      </c>
      <c r="E9" s="48">
        <v>990050368001</v>
      </c>
      <c r="L9" s="195"/>
      <c r="M9" s="195"/>
    </row>
    <row r="10" spans="1:14" ht="20.100000000000001" customHeight="1" thickBot="1">
      <c r="A10" s="178"/>
      <c r="B10" s="178"/>
      <c r="C10" s="178"/>
      <c r="D10" s="178"/>
      <c r="E10" s="178"/>
      <c r="L10" s="195"/>
      <c r="M10" s="195"/>
    </row>
    <row r="11" spans="1:14" ht="20.100000000000001" customHeight="1" thickBot="1">
      <c r="A11" s="76" t="s">
        <v>22</v>
      </c>
      <c r="B11" s="77"/>
      <c r="C11" s="46" t="s">
        <v>36</v>
      </c>
      <c r="D11" s="207" t="s">
        <v>23</v>
      </c>
      <c r="E11" s="242" t="s">
        <v>38</v>
      </c>
      <c r="L11" s="195"/>
      <c r="M11" s="195"/>
    </row>
    <row r="12" spans="1:14" ht="20.100000000000001" customHeight="1" thickBot="1">
      <c r="A12" s="178"/>
      <c r="B12" s="178"/>
      <c r="C12" s="178"/>
      <c r="D12" s="178"/>
      <c r="E12" s="178"/>
      <c r="L12" s="195"/>
      <c r="M12" s="195"/>
    </row>
    <row r="13" spans="1:14" ht="20.100000000000001" customHeight="1" thickBot="1">
      <c r="A13" s="201" t="s">
        <v>4</v>
      </c>
      <c r="B13" s="201"/>
      <c r="C13" s="47" t="s">
        <v>37</v>
      </c>
      <c r="D13" s="207" t="s">
        <v>5</v>
      </c>
      <c r="E13" s="199" t="s">
        <v>30</v>
      </c>
      <c r="L13" s="195"/>
      <c r="M13" s="195"/>
    </row>
    <row r="14" spans="1:14" ht="20.100000000000001" customHeight="1">
      <c r="A14" s="178"/>
      <c r="B14" s="178"/>
      <c r="C14" s="178"/>
      <c r="D14" s="178"/>
      <c r="E14" s="178"/>
      <c r="L14" s="195"/>
      <c r="M14" s="195"/>
    </row>
    <row r="15" spans="1:14" ht="20.100000000000001" customHeight="1">
      <c r="A15" s="201" t="s">
        <v>6</v>
      </c>
      <c r="B15" s="201"/>
      <c r="C15" s="225">
        <v>45339</v>
      </c>
      <c r="D15" s="207" t="s">
        <v>7</v>
      </c>
      <c r="E15" s="205" t="s">
        <v>307</v>
      </c>
      <c r="L15" s="195"/>
      <c r="M15" s="195"/>
    </row>
    <row r="16" spans="1:14" ht="20.100000000000001" customHeight="1">
      <c r="A16" s="178"/>
      <c r="B16" s="178"/>
      <c r="C16" s="178"/>
      <c r="D16" s="178"/>
      <c r="E16" s="178"/>
      <c r="L16" s="195"/>
      <c r="M16" s="195"/>
    </row>
    <row r="17" spans="1:13" ht="20.100000000000001" customHeight="1">
      <c r="A17" s="201" t="s">
        <v>8</v>
      </c>
      <c r="B17" s="201"/>
      <c r="C17" s="199" t="s">
        <v>220</v>
      </c>
      <c r="D17" s="206"/>
      <c r="E17" s="202"/>
      <c r="L17" s="195"/>
      <c r="M17" s="195"/>
    </row>
    <row r="18" spans="1:13" ht="20.100000000000001" customHeight="1">
      <c r="A18" s="178"/>
      <c r="B18" s="178"/>
      <c r="C18" s="178"/>
      <c r="D18" s="178"/>
      <c r="E18" s="178"/>
      <c r="L18" s="195"/>
      <c r="M18" s="195"/>
    </row>
    <row r="19" spans="1:13" ht="20.100000000000001" customHeight="1">
      <c r="A19" s="201" t="s">
        <v>9</v>
      </c>
      <c r="B19" s="201"/>
      <c r="C19" s="199"/>
      <c r="D19" s="207" t="s">
        <v>20</v>
      </c>
      <c r="E19" s="205"/>
      <c r="L19" s="195"/>
      <c r="M19" s="195"/>
    </row>
    <row r="20" spans="1:13" ht="20.100000000000001" customHeight="1">
      <c r="A20" s="178"/>
      <c r="B20" s="178"/>
      <c r="C20" s="178"/>
      <c r="D20" s="178"/>
      <c r="E20" s="178"/>
      <c r="L20" s="195"/>
      <c r="M20" s="195"/>
    </row>
    <row r="21" spans="1:13" ht="20.100000000000001" customHeight="1">
      <c r="A21" s="201" t="s">
        <v>21</v>
      </c>
      <c r="B21" s="201"/>
      <c r="C21" s="211"/>
      <c r="D21" s="198"/>
      <c r="E21" s="212"/>
      <c r="L21" s="195"/>
      <c r="M21" s="195"/>
    </row>
    <row r="22" spans="1:13" ht="20.100000000000001" customHeight="1">
      <c r="A22" s="251"/>
      <c r="B22" s="203"/>
      <c r="C22" s="251"/>
      <c r="D22" s="251"/>
      <c r="E22" s="251"/>
      <c r="L22" s="204"/>
      <c r="M22" s="204"/>
    </row>
    <row r="23" spans="1:13" ht="30" customHeight="1">
      <c r="A23" s="196" t="s">
        <v>10</v>
      </c>
      <c r="B23" s="196" t="s">
        <v>11</v>
      </c>
      <c r="C23" s="196" t="s">
        <v>12</v>
      </c>
      <c r="D23" s="196" t="s">
        <v>13</v>
      </c>
      <c r="E23" s="196" t="s">
        <v>14</v>
      </c>
      <c r="F23" s="200" t="s">
        <v>31</v>
      </c>
      <c r="G23" s="200" t="s">
        <v>32</v>
      </c>
      <c r="L23" s="204"/>
      <c r="M23" s="204"/>
    </row>
    <row r="24" spans="1:13" ht="20.100000000000001" customHeight="1">
      <c r="A24" s="375" t="s">
        <v>1268</v>
      </c>
      <c r="B24" s="375" t="s">
        <v>1269</v>
      </c>
      <c r="C24" s="376" t="s">
        <v>1270</v>
      </c>
      <c r="D24" s="377">
        <v>1</v>
      </c>
      <c r="E24" s="258"/>
      <c r="F24" s="43">
        <v>600</v>
      </c>
      <c r="G24" s="55">
        <f t="shared" ref="G24:G99" si="0">D24*F24</f>
        <v>600</v>
      </c>
      <c r="L24" s="204"/>
      <c r="M24" s="204"/>
    </row>
    <row r="25" spans="1:13" ht="20.100000000000001" customHeight="1">
      <c r="A25" s="375" t="s">
        <v>1271</v>
      </c>
      <c r="B25" s="375"/>
      <c r="C25" s="376" t="s">
        <v>1272</v>
      </c>
      <c r="D25" s="377">
        <v>0</v>
      </c>
      <c r="E25" s="258"/>
      <c r="F25" s="43">
        <v>600</v>
      </c>
      <c r="G25" s="55">
        <f t="shared" si="0"/>
        <v>0</v>
      </c>
      <c r="L25" s="204"/>
      <c r="M25" s="204"/>
    </row>
    <row r="26" spans="1:13" ht="20.100000000000001" customHeight="1">
      <c r="A26" s="375" t="s">
        <v>1273</v>
      </c>
      <c r="B26" s="375" t="s">
        <v>1274</v>
      </c>
      <c r="C26" s="376" t="s">
        <v>1275</v>
      </c>
      <c r="D26" s="377">
        <v>1</v>
      </c>
      <c r="E26" s="258"/>
      <c r="F26" s="43">
        <v>600</v>
      </c>
      <c r="G26" s="55">
        <f t="shared" si="0"/>
        <v>600</v>
      </c>
      <c r="L26" s="204"/>
      <c r="M26" s="204"/>
    </row>
    <row r="27" spans="1:13" ht="20.100000000000001" customHeight="1">
      <c r="A27" s="375" t="s">
        <v>1276</v>
      </c>
      <c r="B27" s="375" t="s">
        <v>1277</v>
      </c>
      <c r="C27" s="376" t="s">
        <v>1278</v>
      </c>
      <c r="D27" s="377">
        <v>1</v>
      </c>
      <c r="E27" s="258"/>
      <c r="F27" s="43">
        <v>600</v>
      </c>
      <c r="G27" s="55">
        <f t="shared" si="0"/>
        <v>600</v>
      </c>
      <c r="L27" s="204"/>
      <c r="M27" s="204"/>
    </row>
    <row r="28" spans="1:13" ht="20.100000000000001" customHeight="1">
      <c r="A28" s="375" t="s">
        <v>1279</v>
      </c>
      <c r="B28" s="375" t="s">
        <v>1280</v>
      </c>
      <c r="C28" s="376" t="s">
        <v>1281</v>
      </c>
      <c r="D28" s="377">
        <v>1</v>
      </c>
      <c r="E28" s="258"/>
      <c r="F28" s="43">
        <v>600</v>
      </c>
      <c r="G28" s="55">
        <f t="shared" si="0"/>
        <v>600</v>
      </c>
      <c r="L28" s="204"/>
      <c r="M28" s="204"/>
    </row>
    <row r="29" spans="1:13" ht="20.100000000000001" customHeight="1">
      <c r="A29" s="378" t="s">
        <v>1282</v>
      </c>
      <c r="B29" s="378" t="s">
        <v>1277</v>
      </c>
      <c r="C29" s="374" t="s">
        <v>1283</v>
      </c>
      <c r="D29" s="377">
        <v>1</v>
      </c>
      <c r="E29" s="258"/>
      <c r="F29" s="43">
        <v>600</v>
      </c>
      <c r="G29" s="55">
        <f t="shared" si="0"/>
        <v>600</v>
      </c>
      <c r="L29" s="204"/>
      <c r="M29" s="204"/>
    </row>
    <row r="30" spans="1:13" ht="20.100000000000001" customHeight="1">
      <c r="A30" s="375"/>
      <c r="B30" s="375"/>
      <c r="C30" s="376"/>
      <c r="D30" s="379">
        <v>5</v>
      </c>
      <c r="E30" s="258"/>
      <c r="F30" s="43"/>
      <c r="G30" s="55"/>
      <c r="L30" s="204"/>
      <c r="M30" s="204"/>
    </row>
    <row r="31" spans="1:13" ht="20.100000000000001" customHeight="1">
      <c r="A31" s="375" t="s">
        <v>1284</v>
      </c>
      <c r="B31" s="375" t="s">
        <v>1285</v>
      </c>
      <c r="C31" s="376" t="s">
        <v>1286</v>
      </c>
      <c r="D31" s="380">
        <v>1</v>
      </c>
      <c r="E31" s="258"/>
      <c r="F31" s="43">
        <v>600</v>
      </c>
      <c r="G31" s="55">
        <f t="shared" si="0"/>
        <v>600</v>
      </c>
      <c r="L31" s="204"/>
      <c r="M31" s="204"/>
    </row>
    <row r="32" spans="1:13" s="361" customFormat="1" ht="20.100000000000001" customHeight="1">
      <c r="A32" s="375" t="s">
        <v>1287</v>
      </c>
      <c r="B32" s="375" t="s">
        <v>1288</v>
      </c>
      <c r="C32" s="376" t="s">
        <v>1289</v>
      </c>
      <c r="D32" s="380">
        <v>1</v>
      </c>
      <c r="E32" s="331"/>
      <c r="F32" s="43">
        <v>600</v>
      </c>
      <c r="G32" s="55">
        <f t="shared" si="0"/>
        <v>600</v>
      </c>
      <c r="L32" s="333"/>
      <c r="M32" s="333"/>
    </row>
    <row r="33" spans="1:13" s="361" customFormat="1" ht="20.100000000000001" customHeight="1">
      <c r="A33" s="375" t="s">
        <v>1290</v>
      </c>
      <c r="B33" s="375" t="s">
        <v>1291</v>
      </c>
      <c r="C33" s="376" t="s">
        <v>1292</v>
      </c>
      <c r="D33" s="380">
        <v>1</v>
      </c>
      <c r="E33" s="331"/>
      <c r="F33" s="43">
        <v>600</v>
      </c>
      <c r="G33" s="55">
        <f t="shared" si="0"/>
        <v>600</v>
      </c>
      <c r="L33" s="333"/>
      <c r="M33" s="333"/>
    </row>
    <row r="34" spans="1:13" s="361" customFormat="1" ht="20.100000000000001" customHeight="1">
      <c r="A34" s="375" t="s">
        <v>1293</v>
      </c>
      <c r="B34" s="375" t="s">
        <v>1294</v>
      </c>
      <c r="C34" s="376" t="s">
        <v>1295</v>
      </c>
      <c r="D34" s="380">
        <v>1</v>
      </c>
      <c r="E34" s="331"/>
      <c r="F34" s="43">
        <v>600</v>
      </c>
      <c r="G34" s="55">
        <f t="shared" si="0"/>
        <v>600</v>
      </c>
      <c r="L34" s="333"/>
      <c r="M34" s="333"/>
    </row>
    <row r="35" spans="1:13" s="361" customFormat="1" ht="20.100000000000001" customHeight="1">
      <c r="A35" s="375" t="s">
        <v>1296</v>
      </c>
      <c r="B35" s="375" t="s">
        <v>1297</v>
      </c>
      <c r="C35" s="376" t="s">
        <v>1298</v>
      </c>
      <c r="D35" s="380">
        <v>1</v>
      </c>
      <c r="E35" s="331"/>
      <c r="F35" s="43">
        <v>600</v>
      </c>
      <c r="G35" s="55">
        <f t="shared" si="0"/>
        <v>600</v>
      </c>
      <c r="L35" s="333"/>
      <c r="M35" s="333"/>
    </row>
    <row r="36" spans="1:13" s="361" customFormat="1" ht="20.100000000000001" customHeight="1">
      <c r="A36" s="375" t="s">
        <v>1299</v>
      </c>
      <c r="B36" s="375" t="s">
        <v>1300</v>
      </c>
      <c r="C36" s="376" t="s">
        <v>1301</v>
      </c>
      <c r="D36" s="380">
        <v>1</v>
      </c>
      <c r="E36" s="331"/>
      <c r="F36" s="43">
        <v>600</v>
      </c>
      <c r="G36" s="55">
        <f t="shared" si="0"/>
        <v>600</v>
      </c>
      <c r="L36" s="333"/>
      <c r="M36" s="333"/>
    </row>
    <row r="37" spans="1:13" s="361" customFormat="1" ht="20.100000000000001" customHeight="1">
      <c r="A37" s="381" t="s">
        <v>1302</v>
      </c>
      <c r="B37" s="381">
        <v>17124069</v>
      </c>
      <c r="C37" s="376" t="s">
        <v>1303</v>
      </c>
      <c r="D37" s="380">
        <v>1</v>
      </c>
      <c r="E37" s="331"/>
      <c r="F37" s="43">
        <v>600</v>
      </c>
      <c r="G37" s="55">
        <f t="shared" si="0"/>
        <v>600</v>
      </c>
      <c r="L37" s="333"/>
      <c r="M37" s="333"/>
    </row>
    <row r="38" spans="1:13" s="361" customFormat="1" ht="20.100000000000001" customHeight="1">
      <c r="A38" s="375"/>
      <c r="B38" s="375"/>
      <c r="C38" s="376"/>
      <c r="D38" s="382">
        <v>7</v>
      </c>
      <c r="E38" s="331"/>
      <c r="F38" s="43"/>
      <c r="G38" s="55">
        <f t="shared" si="0"/>
        <v>0</v>
      </c>
      <c r="L38" s="333"/>
      <c r="M38" s="333"/>
    </row>
    <row r="39" spans="1:13" s="361" customFormat="1" ht="20.100000000000001" customHeight="1">
      <c r="A39" s="383" t="s">
        <v>1304</v>
      </c>
      <c r="B39" s="383">
        <v>211240529</v>
      </c>
      <c r="C39" s="384" t="s">
        <v>1305</v>
      </c>
      <c r="D39" s="385">
        <v>1</v>
      </c>
      <c r="E39" s="331"/>
      <c r="F39" s="43">
        <v>600</v>
      </c>
      <c r="G39" s="55">
        <f t="shared" si="0"/>
        <v>600</v>
      </c>
      <c r="L39" s="333"/>
      <c r="M39" s="333"/>
    </row>
    <row r="40" spans="1:13" s="361" customFormat="1" ht="20.100000000000001" customHeight="1">
      <c r="A40" s="383" t="s">
        <v>1306</v>
      </c>
      <c r="B40" s="383">
        <v>221255108</v>
      </c>
      <c r="C40" s="384" t="s">
        <v>1307</v>
      </c>
      <c r="D40" s="385">
        <v>1</v>
      </c>
      <c r="E40" s="331"/>
      <c r="F40" s="43">
        <v>600</v>
      </c>
      <c r="G40" s="55">
        <f t="shared" si="0"/>
        <v>600</v>
      </c>
      <c r="L40" s="333"/>
      <c r="M40" s="333"/>
    </row>
    <row r="41" spans="1:13" s="361" customFormat="1" ht="20.100000000000001" customHeight="1">
      <c r="A41" s="386"/>
      <c r="B41" s="387"/>
      <c r="C41" s="388"/>
      <c r="D41" s="389">
        <v>2</v>
      </c>
      <c r="E41" s="331"/>
      <c r="F41" s="43"/>
      <c r="G41" s="55">
        <f t="shared" si="0"/>
        <v>0</v>
      </c>
      <c r="L41" s="333"/>
      <c r="M41" s="333"/>
    </row>
    <row r="42" spans="1:13" s="269" customFormat="1" ht="20.100000000000001" customHeight="1">
      <c r="A42" s="367" t="s">
        <v>1231</v>
      </c>
      <c r="B42" s="367">
        <v>200517904</v>
      </c>
      <c r="C42" s="363" t="s">
        <v>1232</v>
      </c>
      <c r="D42" s="362">
        <v>1</v>
      </c>
      <c r="E42" s="331"/>
      <c r="F42" s="43">
        <v>660</v>
      </c>
      <c r="G42" s="55">
        <f t="shared" si="0"/>
        <v>660</v>
      </c>
      <c r="L42" s="333"/>
      <c r="M42" s="333"/>
    </row>
    <row r="43" spans="1:13" s="269" customFormat="1" ht="20.100000000000001" customHeight="1">
      <c r="A43" s="367" t="s">
        <v>1233</v>
      </c>
      <c r="B43" s="367" t="s">
        <v>1234</v>
      </c>
      <c r="C43" s="363" t="s">
        <v>1235</v>
      </c>
      <c r="D43" s="362">
        <v>1</v>
      </c>
      <c r="E43" s="331"/>
      <c r="F43" s="43">
        <v>660</v>
      </c>
      <c r="G43" s="55">
        <f t="shared" si="0"/>
        <v>660</v>
      </c>
      <c r="L43" s="333"/>
      <c r="M43" s="333"/>
    </row>
    <row r="44" spans="1:13" s="269" customFormat="1" ht="20.100000000000001" customHeight="1">
      <c r="A44" s="368" t="s">
        <v>1236</v>
      </c>
      <c r="B44" s="368">
        <v>21299</v>
      </c>
      <c r="C44" s="364" t="s">
        <v>1237</v>
      </c>
      <c r="D44" s="362">
        <v>1</v>
      </c>
      <c r="E44" s="331"/>
      <c r="F44" s="43">
        <v>660</v>
      </c>
      <c r="G44" s="55">
        <f t="shared" si="0"/>
        <v>660</v>
      </c>
      <c r="L44" s="333"/>
      <c r="M44" s="333"/>
    </row>
    <row r="45" spans="1:13" s="269" customFormat="1" ht="20.100000000000001" customHeight="1">
      <c r="A45" s="368" t="s">
        <v>1238</v>
      </c>
      <c r="B45" s="368"/>
      <c r="C45" s="364" t="s">
        <v>1239</v>
      </c>
      <c r="D45" s="366">
        <v>0</v>
      </c>
      <c r="E45" s="331"/>
      <c r="F45" s="43">
        <v>660</v>
      </c>
      <c r="G45" s="55">
        <f t="shared" si="0"/>
        <v>0</v>
      </c>
      <c r="L45" s="333"/>
      <c r="M45" s="333"/>
    </row>
    <row r="46" spans="1:13" s="269" customFormat="1" ht="20.100000000000001" customHeight="1">
      <c r="A46" s="367" t="s">
        <v>1240</v>
      </c>
      <c r="B46" s="367">
        <v>140509305</v>
      </c>
      <c r="C46" s="363" t="s">
        <v>1241</v>
      </c>
      <c r="D46" s="366">
        <v>1</v>
      </c>
      <c r="E46" s="331"/>
      <c r="F46" s="43">
        <v>660</v>
      </c>
      <c r="G46" s="55">
        <f t="shared" si="0"/>
        <v>660</v>
      </c>
      <c r="L46" s="333"/>
      <c r="M46" s="333"/>
    </row>
    <row r="47" spans="1:13" s="269" customFormat="1" ht="20.100000000000001" customHeight="1">
      <c r="A47" s="367" t="s">
        <v>1242</v>
      </c>
      <c r="B47" s="368" t="s">
        <v>1234</v>
      </c>
      <c r="C47" s="363" t="s">
        <v>1243</v>
      </c>
      <c r="D47" s="366">
        <v>1</v>
      </c>
      <c r="E47" s="331"/>
      <c r="F47" s="43">
        <v>660</v>
      </c>
      <c r="G47" s="55">
        <f t="shared" si="0"/>
        <v>660</v>
      </c>
      <c r="L47" s="333"/>
      <c r="M47" s="333"/>
    </row>
    <row r="48" spans="1:13" s="269" customFormat="1" ht="20.100000000000001" customHeight="1">
      <c r="A48" s="368" t="s">
        <v>1244</v>
      </c>
      <c r="B48" s="368">
        <v>21299</v>
      </c>
      <c r="C48" s="364" t="s">
        <v>1245</v>
      </c>
      <c r="D48" s="366">
        <v>1</v>
      </c>
      <c r="E48" s="331"/>
      <c r="F48" s="43">
        <v>660</v>
      </c>
      <c r="G48" s="55">
        <f t="shared" si="0"/>
        <v>660</v>
      </c>
      <c r="L48" s="333"/>
      <c r="M48" s="333"/>
    </row>
    <row r="49" spans="1:13" s="269" customFormat="1" ht="20.100000000000001" customHeight="1">
      <c r="A49" s="367" t="s">
        <v>1246</v>
      </c>
      <c r="B49" s="367">
        <v>200821677</v>
      </c>
      <c r="C49" s="363" t="s">
        <v>1247</v>
      </c>
      <c r="D49" s="366">
        <v>1</v>
      </c>
      <c r="E49" s="331"/>
      <c r="F49" s="43">
        <v>660</v>
      </c>
      <c r="G49" s="55">
        <f t="shared" si="0"/>
        <v>660</v>
      </c>
      <c r="L49" s="333"/>
      <c r="M49" s="333"/>
    </row>
    <row r="50" spans="1:13" s="269" customFormat="1" ht="20.100000000000001" customHeight="1">
      <c r="A50" s="368" t="s">
        <v>1248</v>
      </c>
      <c r="B50" s="368">
        <v>21299</v>
      </c>
      <c r="C50" s="364" t="s">
        <v>1249</v>
      </c>
      <c r="D50" s="366">
        <v>1</v>
      </c>
      <c r="E50" s="331"/>
      <c r="F50" s="43">
        <v>660</v>
      </c>
      <c r="G50" s="55">
        <f t="shared" si="0"/>
        <v>660</v>
      </c>
      <c r="L50" s="333"/>
      <c r="M50" s="333"/>
    </row>
    <row r="51" spans="1:13" s="269" customFormat="1" ht="20.100000000000001" customHeight="1">
      <c r="A51" s="365"/>
      <c r="B51" s="365"/>
      <c r="C51" s="365"/>
      <c r="D51" s="369">
        <v>8</v>
      </c>
      <c r="E51" s="331"/>
      <c r="F51" s="43"/>
      <c r="G51" s="55"/>
      <c r="L51" s="333"/>
      <c r="M51" s="333"/>
    </row>
    <row r="52" spans="1:13" s="269" customFormat="1" ht="20.100000000000001" customHeight="1">
      <c r="A52" s="367" t="s">
        <v>1250</v>
      </c>
      <c r="B52" s="367">
        <v>19044010</v>
      </c>
      <c r="C52" s="363" t="s">
        <v>1251</v>
      </c>
      <c r="D52" s="370">
        <v>1</v>
      </c>
      <c r="E52" s="331"/>
      <c r="F52" s="43">
        <v>660</v>
      </c>
      <c r="G52" s="55">
        <f t="shared" si="0"/>
        <v>660</v>
      </c>
      <c r="L52" s="333"/>
      <c r="M52" s="333"/>
    </row>
    <row r="53" spans="1:13" s="269" customFormat="1" ht="20.100000000000001" customHeight="1">
      <c r="A53" s="367" t="s">
        <v>1252</v>
      </c>
      <c r="B53" s="367">
        <v>19044011</v>
      </c>
      <c r="C53" s="363" t="s">
        <v>1253</v>
      </c>
      <c r="D53" s="370">
        <v>1</v>
      </c>
      <c r="E53" s="331"/>
      <c r="F53" s="43">
        <v>660</v>
      </c>
      <c r="G53" s="55">
        <f t="shared" si="0"/>
        <v>660</v>
      </c>
      <c r="L53" s="333"/>
      <c r="M53" s="333"/>
    </row>
    <row r="54" spans="1:13" s="269" customFormat="1" ht="20.100000000000001" customHeight="1">
      <c r="A54" s="368" t="s">
        <v>1254</v>
      </c>
      <c r="B54" s="368">
        <v>19044012</v>
      </c>
      <c r="C54" s="364" t="s">
        <v>1255</v>
      </c>
      <c r="D54" s="370">
        <v>1</v>
      </c>
      <c r="E54" s="331"/>
      <c r="F54" s="43">
        <v>660</v>
      </c>
      <c r="G54" s="55">
        <f t="shared" si="0"/>
        <v>660</v>
      </c>
      <c r="L54" s="333"/>
      <c r="M54" s="333"/>
    </row>
    <row r="55" spans="1:13" s="269" customFormat="1" ht="20.100000000000001" customHeight="1">
      <c r="A55" s="368" t="s">
        <v>1256</v>
      </c>
      <c r="B55" s="368">
        <v>17044058</v>
      </c>
      <c r="C55" s="364" t="s">
        <v>1257</v>
      </c>
      <c r="D55" s="371">
        <v>1</v>
      </c>
      <c r="E55" s="331"/>
      <c r="F55" s="43">
        <v>660</v>
      </c>
      <c r="G55" s="55">
        <f t="shared" si="0"/>
        <v>660</v>
      </c>
      <c r="L55" s="333"/>
      <c r="M55" s="333"/>
    </row>
    <row r="56" spans="1:13" s="269" customFormat="1" ht="20.100000000000001" customHeight="1">
      <c r="A56" s="367" t="s">
        <v>1258</v>
      </c>
      <c r="B56" s="367">
        <v>19044014</v>
      </c>
      <c r="C56" s="363" t="s">
        <v>1259</v>
      </c>
      <c r="D56" s="371">
        <v>1</v>
      </c>
      <c r="E56" s="331"/>
      <c r="F56" s="43">
        <v>660</v>
      </c>
      <c r="G56" s="55">
        <f t="shared" si="0"/>
        <v>660</v>
      </c>
      <c r="L56" s="333"/>
      <c r="M56" s="333"/>
    </row>
    <row r="57" spans="1:13" s="269" customFormat="1" ht="20.100000000000001" customHeight="1">
      <c r="A57" s="367" t="s">
        <v>1260</v>
      </c>
      <c r="B57" s="368">
        <v>17124174</v>
      </c>
      <c r="C57" s="363" t="s">
        <v>1261</v>
      </c>
      <c r="D57" s="371">
        <v>1</v>
      </c>
      <c r="E57" s="331"/>
      <c r="F57" s="43">
        <v>660</v>
      </c>
      <c r="G57" s="55">
        <f t="shared" si="0"/>
        <v>660</v>
      </c>
      <c r="L57" s="333"/>
      <c r="M57" s="333"/>
    </row>
    <row r="58" spans="1:13" s="269" customFormat="1" ht="20.100000000000001" customHeight="1">
      <c r="A58" s="368" t="s">
        <v>1262</v>
      </c>
      <c r="B58" s="368">
        <v>17044059</v>
      </c>
      <c r="C58" s="364" t="s">
        <v>1263</v>
      </c>
      <c r="D58" s="371">
        <v>1</v>
      </c>
      <c r="E58" s="331"/>
      <c r="F58" s="43">
        <v>660</v>
      </c>
      <c r="G58" s="55">
        <f t="shared" si="0"/>
        <v>660</v>
      </c>
      <c r="L58" s="333"/>
      <c r="M58" s="333"/>
    </row>
    <row r="59" spans="1:13" s="269" customFormat="1" ht="20.100000000000001" customHeight="1">
      <c r="A59" s="367" t="s">
        <v>1264</v>
      </c>
      <c r="B59" s="367">
        <v>1401640</v>
      </c>
      <c r="C59" s="363" t="s">
        <v>1265</v>
      </c>
      <c r="D59" s="371">
        <v>1</v>
      </c>
      <c r="E59" s="331"/>
      <c r="F59" s="43">
        <v>660</v>
      </c>
      <c r="G59" s="55">
        <f t="shared" si="0"/>
        <v>660</v>
      </c>
      <c r="L59" s="333"/>
      <c r="M59" s="333"/>
    </row>
    <row r="60" spans="1:13" s="269" customFormat="1" ht="20.100000000000001" customHeight="1">
      <c r="A60" s="368" t="s">
        <v>1266</v>
      </c>
      <c r="B60" s="368">
        <v>17124175</v>
      </c>
      <c r="C60" s="364" t="s">
        <v>1267</v>
      </c>
      <c r="D60" s="371">
        <v>1</v>
      </c>
      <c r="E60" s="331"/>
      <c r="F60" s="43">
        <v>660</v>
      </c>
      <c r="G60" s="55">
        <f t="shared" si="0"/>
        <v>660</v>
      </c>
      <c r="L60" s="333"/>
      <c r="M60" s="333"/>
    </row>
    <row r="61" spans="1:13" s="269" customFormat="1" ht="20.100000000000001" customHeight="1">
      <c r="A61" s="372"/>
      <c r="B61" s="372"/>
      <c r="C61" s="372"/>
      <c r="D61" s="373">
        <v>9</v>
      </c>
      <c r="E61" s="331"/>
      <c r="F61" s="43"/>
      <c r="G61" s="55">
        <f t="shared" si="0"/>
        <v>0</v>
      </c>
      <c r="L61" s="333"/>
      <c r="M61" s="333"/>
    </row>
    <row r="62" spans="1:13" ht="20.100000000000001" customHeight="1">
      <c r="A62" s="357" t="s">
        <v>1203</v>
      </c>
      <c r="B62" s="357">
        <v>2306000780</v>
      </c>
      <c r="C62" s="358" t="s">
        <v>1204</v>
      </c>
      <c r="D62" s="355">
        <v>1</v>
      </c>
      <c r="E62" s="258"/>
      <c r="F62" s="43">
        <v>600</v>
      </c>
      <c r="G62" s="55">
        <f t="shared" si="0"/>
        <v>600</v>
      </c>
      <c r="L62" s="204"/>
      <c r="M62" s="204"/>
    </row>
    <row r="63" spans="1:13" ht="20.100000000000001" customHeight="1">
      <c r="A63" s="359" t="s">
        <v>1205</v>
      </c>
      <c r="B63" s="359">
        <v>2306000781</v>
      </c>
      <c r="C63" s="360" t="s">
        <v>1206</v>
      </c>
      <c r="D63" s="355">
        <v>1</v>
      </c>
      <c r="E63" s="258"/>
      <c r="F63" s="43">
        <v>600</v>
      </c>
      <c r="G63" s="55">
        <f t="shared" si="0"/>
        <v>600</v>
      </c>
      <c r="L63" s="204"/>
      <c r="M63" s="204"/>
    </row>
    <row r="64" spans="1:13" ht="20.100000000000001" customHeight="1">
      <c r="A64" s="357" t="s">
        <v>1207</v>
      </c>
      <c r="B64" s="357">
        <v>200922033</v>
      </c>
      <c r="C64" s="358" t="s">
        <v>1208</v>
      </c>
      <c r="D64" s="355">
        <v>1</v>
      </c>
      <c r="E64" s="258"/>
      <c r="F64" s="43">
        <v>600</v>
      </c>
      <c r="G64" s="55">
        <f t="shared" si="0"/>
        <v>600</v>
      </c>
      <c r="L64" s="204"/>
      <c r="M64" s="204"/>
    </row>
    <row r="65" spans="1:13" ht="20.100000000000001" customHeight="1">
      <c r="A65" s="359" t="s">
        <v>1209</v>
      </c>
      <c r="B65" s="359">
        <v>2306000783</v>
      </c>
      <c r="C65" s="360" t="s">
        <v>1210</v>
      </c>
      <c r="D65" s="355">
        <v>1</v>
      </c>
      <c r="E65" s="258"/>
      <c r="F65" s="43">
        <v>600</v>
      </c>
      <c r="G65" s="55">
        <f t="shared" si="0"/>
        <v>600</v>
      </c>
      <c r="L65" s="204"/>
      <c r="M65" s="204"/>
    </row>
    <row r="66" spans="1:13" ht="20.100000000000001" customHeight="1">
      <c r="A66" s="357" t="s">
        <v>1211</v>
      </c>
      <c r="B66" s="357">
        <v>200922035</v>
      </c>
      <c r="C66" s="358" t="s">
        <v>1212</v>
      </c>
      <c r="D66" s="355">
        <v>1</v>
      </c>
      <c r="E66" s="258"/>
      <c r="F66" s="43">
        <v>600</v>
      </c>
      <c r="G66" s="55">
        <f t="shared" si="0"/>
        <v>600</v>
      </c>
      <c r="L66" s="204"/>
      <c r="M66" s="204"/>
    </row>
    <row r="67" spans="1:13" ht="20.100000000000001" customHeight="1">
      <c r="A67" s="359" t="s">
        <v>1213</v>
      </c>
      <c r="B67" s="359" t="s">
        <v>1214</v>
      </c>
      <c r="C67" s="360" t="s">
        <v>1215</v>
      </c>
      <c r="D67" s="355">
        <v>1</v>
      </c>
      <c r="E67" s="258"/>
      <c r="F67" s="43">
        <v>600</v>
      </c>
      <c r="G67" s="55">
        <f t="shared" si="0"/>
        <v>600</v>
      </c>
      <c r="L67" s="204"/>
      <c r="M67" s="204"/>
    </row>
    <row r="68" spans="1:13" ht="20.100000000000001" customHeight="1">
      <c r="A68" s="359"/>
      <c r="B68" s="359"/>
      <c r="C68" s="360"/>
      <c r="D68" s="356">
        <v>6</v>
      </c>
      <c r="E68" s="258"/>
      <c r="F68" s="43"/>
      <c r="G68" s="55"/>
      <c r="L68" s="204"/>
      <c r="M68" s="204"/>
    </row>
    <row r="69" spans="1:13" ht="20.100000000000001" customHeight="1">
      <c r="A69" s="357" t="s">
        <v>1216</v>
      </c>
      <c r="B69" s="359">
        <v>2306000774</v>
      </c>
      <c r="C69" s="358" t="s">
        <v>1217</v>
      </c>
      <c r="D69" s="355">
        <v>1</v>
      </c>
      <c r="E69" s="258"/>
      <c r="F69" s="43">
        <v>600</v>
      </c>
      <c r="G69" s="55">
        <f t="shared" si="0"/>
        <v>600</v>
      </c>
      <c r="L69" s="204"/>
      <c r="M69" s="204"/>
    </row>
    <row r="70" spans="1:13" ht="20.100000000000001" customHeight="1">
      <c r="A70" s="357" t="s">
        <v>1218</v>
      </c>
      <c r="B70" s="357">
        <v>2306000775</v>
      </c>
      <c r="C70" s="358" t="s">
        <v>1219</v>
      </c>
      <c r="D70" s="355">
        <v>1</v>
      </c>
      <c r="E70" s="258"/>
      <c r="F70" s="43">
        <v>600</v>
      </c>
      <c r="G70" s="55">
        <f t="shared" si="0"/>
        <v>600</v>
      </c>
      <c r="L70" s="204"/>
      <c r="M70" s="204"/>
    </row>
    <row r="71" spans="1:13" ht="20.100000000000001" customHeight="1">
      <c r="A71" s="359" t="s">
        <v>1220</v>
      </c>
      <c r="B71" s="359" t="s">
        <v>1221</v>
      </c>
      <c r="C71" s="360" t="s">
        <v>1222</v>
      </c>
      <c r="D71" s="355">
        <v>1</v>
      </c>
      <c r="E71" s="258"/>
      <c r="F71" s="43">
        <v>600</v>
      </c>
      <c r="G71" s="55">
        <f t="shared" si="0"/>
        <v>600</v>
      </c>
      <c r="L71" s="204"/>
      <c r="M71" s="204"/>
    </row>
    <row r="72" spans="1:13" ht="20.100000000000001" customHeight="1">
      <c r="A72" s="357" t="s">
        <v>1223</v>
      </c>
      <c r="B72" s="357" t="s">
        <v>1224</v>
      </c>
      <c r="C72" s="358" t="s">
        <v>1225</v>
      </c>
      <c r="D72" s="355">
        <v>1</v>
      </c>
      <c r="E72" s="258"/>
      <c r="F72" s="43">
        <v>600</v>
      </c>
      <c r="G72" s="55">
        <f t="shared" si="0"/>
        <v>600</v>
      </c>
      <c r="L72" s="204"/>
      <c r="M72" s="204"/>
    </row>
    <row r="73" spans="1:13" ht="20.100000000000001" customHeight="1">
      <c r="A73" s="359" t="s">
        <v>1226</v>
      </c>
      <c r="B73" s="359">
        <v>210126637</v>
      </c>
      <c r="C73" s="360" t="s">
        <v>1227</v>
      </c>
      <c r="D73" s="355">
        <v>1</v>
      </c>
      <c r="E73" s="258"/>
      <c r="F73" s="43">
        <v>600</v>
      </c>
      <c r="G73" s="55">
        <f t="shared" si="0"/>
        <v>600</v>
      </c>
      <c r="L73" s="204"/>
      <c r="M73" s="204"/>
    </row>
    <row r="74" spans="1:13" ht="20.100000000000001" customHeight="1">
      <c r="A74" s="357" t="s">
        <v>1228</v>
      </c>
      <c r="B74" s="357" t="s">
        <v>1229</v>
      </c>
      <c r="C74" s="358" t="s">
        <v>1230</v>
      </c>
      <c r="D74" s="355">
        <v>1</v>
      </c>
      <c r="E74" s="258"/>
      <c r="F74" s="43">
        <v>600</v>
      </c>
      <c r="G74" s="55">
        <f t="shared" si="0"/>
        <v>600</v>
      </c>
      <c r="L74" s="204"/>
      <c r="M74" s="204"/>
    </row>
    <row r="75" spans="1:13" ht="20.100000000000001" customHeight="1">
      <c r="A75" s="359"/>
      <c r="B75" s="359"/>
      <c r="C75" s="360"/>
      <c r="D75" s="356">
        <v>6</v>
      </c>
      <c r="E75" s="258"/>
      <c r="F75" s="43">
        <v>600</v>
      </c>
      <c r="G75" s="55">
        <f t="shared" si="0"/>
        <v>3600</v>
      </c>
      <c r="L75" s="204"/>
      <c r="M75" s="204"/>
    </row>
    <row r="76" spans="1:13" ht="20.100000000000001" customHeight="1">
      <c r="A76" s="156"/>
      <c r="B76" s="156"/>
      <c r="C76" s="160"/>
      <c r="D76" s="135"/>
      <c r="E76" s="258"/>
      <c r="F76" s="43"/>
      <c r="G76" s="55">
        <f t="shared" si="0"/>
        <v>0</v>
      </c>
      <c r="L76" s="204"/>
      <c r="M76" s="204"/>
    </row>
    <row r="77" spans="1:13" ht="20.100000000000001" customHeight="1">
      <c r="A77" s="319" t="s">
        <v>871</v>
      </c>
      <c r="B77" s="318">
        <v>200112210</v>
      </c>
      <c r="C77" s="327" t="s">
        <v>872</v>
      </c>
      <c r="D77" s="317">
        <v>3</v>
      </c>
      <c r="E77" s="258"/>
      <c r="F77" s="43">
        <v>48</v>
      </c>
      <c r="G77" s="55">
        <f t="shared" si="0"/>
        <v>144</v>
      </c>
      <c r="L77" s="204"/>
      <c r="M77" s="204"/>
    </row>
    <row r="78" spans="1:13" ht="20.100000000000001" customHeight="1">
      <c r="A78" s="319" t="s">
        <v>871</v>
      </c>
      <c r="B78" s="318">
        <v>220142153</v>
      </c>
      <c r="C78" s="327" t="s">
        <v>872</v>
      </c>
      <c r="D78" s="317">
        <v>1</v>
      </c>
      <c r="E78" s="258"/>
      <c r="F78" s="43">
        <v>48</v>
      </c>
      <c r="G78" s="55">
        <f t="shared" si="0"/>
        <v>48</v>
      </c>
      <c r="L78" s="204"/>
      <c r="M78" s="204"/>
    </row>
    <row r="79" spans="1:13" ht="20.100000000000001" customHeight="1">
      <c r="A79" s="319" t="s">
        <v>873</v>
      </c>
      <c r="B79" s="318">
        <v>220647543</v>
      </c>
      <c r="C79" s="327" t="s">
        <v>874</v>
      </c>
      <c r="D79" s="317">
        <v>2</v>
      </c>
      <c r="E79" s="258"/>
      <c r="F79" s="43">
        <v>48</v>
      </c>
      <c r="G79" s="55">
        <f t="shared" si="0"/>
        <v>96</v>
      </c>
      <c r="L79" s="204"/>
      <c r="M79" s="204"/>
    </row>
    <row r="80" spans="1:13" ht="20.100000000000001" customHeight="1">
      <c r="A80" s="319" t="s">
        <v>873</v>
      </c>
      <c r="B80" s="318">
        <v>220142153</v>
      </c>
      <c r="C80" s="327" t="s">
        <v>874</v>
      </c>
      <c r="D80" s="317">
        <v>1</v>
      </c>
      <c r="E80" s="258"/>
      <c r="F80" s="43">
        <v>48</v>
      </c>
      <c r="G80" s="55">
        <f t="shared" si="0"/>
        <v>48</v>
      </c>
      <c r="L80" s="204"/>
      <c r="M80" s="204"/>
    </row>
    <row r="81" spans="1:13" ht="20.100000000000001" customHeight="1">
      <c r="A81" s="319" t="s">
        <v>873</v>
      </c>
      <c r="B81" s="318">
        <v>2300000114</v>
      </c>
      <c r="C81" s="327" t="s">
        <v>874</v>
      </c>
      <c r="D81" s="317">
        <v>1</v>
      </c>
      <c r="E81" s="258"/>
      <c r="F81" s="43">
        <v>48</v>
      </c>
      <c r="G81" s="55">
        <f t="shared" si="0"/>
        <v>48</v>
      </c>
      <c r="L81" s="204"/>
      <c r="M81" s="204"/>
    </row>
    <row r="82" spans="1:13" ht="20.100000000000001" customHeight="1">
      <c r="A82" s="319" t="s">
        <v>875</v>
      </c>
      <c r="B82" s="318">
        <v>2300021659</v>
      </c>
      <c r="C82" s="327" t="s">
        <v>876</v>
      </c>
      <c r="D82" s="317">
        <v>4</v>
      </c>
      <c r="E82" s="258"/>
      <c r="F82" s="43">
        <v>48</v>
      </c>
      <c r="G82" s="55">
        <f t="shared" si="0"/>
        <v>192</v>
      </c>
      <c r="L82" s="204"/>
      <c r="M82" s="204"/>
    </row>
    <row r="83" spans="1:13" ht="20.100000000000001" customHeight="1">
      <c r="A83" s="319" t="s">
        <v>877</v>
      </c>
      <c r="B83" s="318">
        <v>200112212</v>
      </c>
      <c r="C83" s="327" t="s">
        <v>878</v>
      </c>
      <c r="D83" s="317">
        <v>4</v>
      </c>
      <c r="E83" s="258"/>
      <c r="F83" s="43">
        <v>48</v>
      </c>
      <c r="G83" s="55">
        <f t="shared" si="0"/>
        <v>192</v>
      </c>
      <c r="L83" s="204"/>
      <c r="M83" s="204"/>
    </row>
    <row r="84" spans="1:13" ht="20.100000000000001" customHeight="1">
      <c r="A84" s="319" t="s">
        <v>879</v>
      </c>
      <c r="B84" s="318">
        <v>200112212</v>
      </c>
      <c r="C84" s="327" t="s">
        <v>880</v>
      </c>
      <c r="D84" s="317">
        <v>4</v>
      </c>
      <c r="E84" s="258"/>
      <c r="F84" s="43">
        <v>48</v>
      </c>
      <c r="G84" s="55">
        <f t="shared" si="0"/>
        <v>192</v>
      </c>
      <c r="L84" s="204"/>
      <c r="M84" s="204"/>
    </row>
    <row r="85" spans="1:13" ht="20.100000000000001" customHeight="1">
      <c r="A85" s="319" t="s">
        <v>881</v>
      </c>
      <c r="B85" s="318">
        <v>200112213</v>
      </c>
      <c r="C85" s="327" t="s">
        <v>882</v>
      </c>
      <c r="D85" s="317">
        <v>4</v>
      </c>
      <c r="E85" s="258"/>
      <c r="F85" s="43">
        <v>48</v>
      </c>
      <c r="G85" s="55">
        <f t="shared" si="0"/>
        <v>192</v>
      </c>
      <c r="L85" s="204"/>
      <c r="M85" s="204"/>
    </row>
    <row r="86" spans="1:13" ht="20.100000000000001" customHeight="1">
      <c r="A86" s="319" t="s">
        <v>883</v>
      </c>
      <c r="B86" s="318">
        <v>200112214</v>
      </c>
      <c r="C86" s="327" t="s">
        <v>884</v>
      </c>
      <c r="D86" s="317">
        <v>4</v>
      </c>
      <c r="E86" s="258"/>
      <c r="F86" s="43">
        <v>48</v>
      </c>
      <c r="G86" s="55">
        <f t="shared" si="0"/>
        <v>192</v>
      </c>
      <c r="L86" s="204"/>
      <c r="M86" s="204"/>
    </row>
    <row r="87" spans="1:13" ht="20.100000000000001" customHeight="1">
      <c r="A87" s="319" t="s">
        <v>885</v>
      </c>
      <c r="B87" s="318">
        <v>191211231</v>
      </c>
      <c r="C87" s="327" t="s">
        <v>886</v>
      </c>
      <c r="D87" s="317">
        <v>1</v>
      </c>
      <c r="E87" s="258"/>
      <c r="F87" s="43">
        <v>48</v>
      </c>
      <c r="G87" s="55">
        <f t="shared" si="0"/>
        <v>48</v>
      </c>
      <c r="L87" s="204"/>
      <c r="M87" s="204"/>
    </row>
    <row r="88" spans="1:13" ht="20.100000000000001" customHeight="1">
      <c r="A88" s="319" t="s">
        <v>885</v>
      </c>
      <c r="B88" s="318">
        <v>2300038499</v>
      </c>
      <c r="C88" s="327" t="s">
        <v>886</v>
      </c>
      <c r="D88" s="317">
        <v>3</v>
      </c>
      <c r="E88" s="258"/>
      <c r="F88" s="43">
        <v>48</v>
      </c>
      <c r="G88" s="55">
        <f t="shared" si="0"/>
        <v>144</v>
      </c>
      <c r="L88" s="204"/>
      <c r="M88" s="204"/>
    </row>
    <row r="89" spans="1:13" ht="20.100000000000001" customHeight="1">
      <c r="A89" s="319" t="s">
        <v>887</v>
      </c>
      <c r="B89" s="318">
        <v>200112216</v>
      </c>
      <c r="C89" s="327" t="s">
        <v>888</v>
      </c>
      <c r="D89" s="317">
        <v>4</v>
      </c>
      <c r="E89" s="258"/>
      <c r="F89" s="43">
        <v>48</v>
      </c>
      <c r="G89" s="55">
        <f t="shared" si="0"/>
        <v>192</v>
      </c>
      <c r="L89" s="204"/>
      <c r="M89" s="204"/>
    </row>
    <row r="90" spans="1:13" ht="20.100000000000001" customHeight="1">
      <c r="A90" s="319" t="s">
        <v>889</v>
      </c>
      <c r="B90" s="318">
        <v>200112216</v>
      </c>
      <c r="C90" s="327" t="s">
        <v>890</v>
      </c>
      <c r="D90" s="317">
        <v>3</v>
      </c>
      <c r="E90" s="258"/>
      <c r="F90" s="43">
        <v>48</v>
      </c>
      <c r="G90" s="55">
        <f t="shared" si="0"/>
        <v>144</v>
      </c>
      <c r="L90" s="204"/>
      <c r="M90" s="204"/>
    </row>
    <row r="91" spans="1:13" ht="20.100000000000001" customHeight="1">
      <c r="A91" s="319" t="s">
        <v>889</v>
      </c>
      <c r="B91" s="318">
        <v>220243166</v>
      </c>
      <c r="C91" s="327" t="s">
        <v>890</v>
      </c>
      <c r="D91" s="317">
        <v>1</v>
      </c>
      <c r="E91" s="258"/>
      <c r="F91" s="43">
        <v>48</v>
      </c>
      <c r="G91" s="55">
        <f t="shared" si="0"/>
        <v>48</v>
      </c>
      <c r="L91" s="204"/>
      <c r="M91" s="204"/>
    </row>
    <row r="92" spans="1:13" ht="20.100000000000001" customHeight="1">
      <c r="A92" s="319" t="s">
        <v>891</v>
      </c>
      <c r="B92" s="318">
        <v>200112217</v>
      </c>
      <c r="C92" s="327" t="s">
        <v>892</v>
      </c>
      <c r="D92" s="317">
        <v>4</v>
      </c>
      <c r="E92" s="258"/>
      <c r="F92" s="43">
        <v>48</v>
      </c>
      <c r="G92" s="55">
        <f t="shared" si="0"/>
        <v>192</v>
      </c>
      <c r="L92" s="204"/>
      <c r="M92" s="204"/>
    </row>
    <row r="93" spans="1:13" ht="20.100000000000001" customHeight="1">
      <c r="A93" s="319" t="s">
        <v>893</v>
      </c>
      <c r="B93" s="318">
        <v>200112217</v>
      </c>
      <c r="C93" s="327" t="s">
        <v>894</v>
      </c>
      <c r="D93" s="317">
        <v>4</v>
      </c>
      <c r="E93" s="258"/>
      <c r="F93" s="43">
        <v>48</v>
      </c>
      <c r="G93" s="55">
        <f t="shared" si="0"/>
        <v>192</v>
      </c>
      <c r="L93" s="204"/>
      <c r="M93" s="204"/>
    </row>
    <row r="94" spans="1:13" ht="20.100000000000001" customHeight="1">
      <c r="A94" s="319" t="s">
        <v>895</v>
      </c>
      <c r="B94" s="318">
        <v>200112217</v>
      </c>
      <c r="C94" s="327" t="s">
        <v>896</v>
      </c>
      <c r="D94" s="317">
        <v>3</v>
      </c>
      <c r="E94" s="258"/>
      <c r="F94" s="43">
        <v>48</v>
      </c>
      <c r="G94" s="55">
        <f t="shared" si="0"/>
        <v>144</v>
      </c>
      <c r="L94" s="204"/>
      <c r="M94" s="204"/>
    </row>
    <row r="95" spans="1:13" ht="20.100000000000001" customHeight="1">
      <c r="A95" s="319" t="s">
        <v>895</v>
      </c>
      <c r="B95" s="318">
        <v>2300059818</v>
      </c>
      <c r="C95" s="327" t="s">
        <v>896</v>
      </c>
      <c r="D95" s="317">
        <v>1</v>
      </c>
      <c r="E95" s="258"/>
      <c r="F95" s="43">
        <v>48</v>
      </c>
      <c r="G95" s="55">
        <f t="shared" si="0"/>
        <v>48</v>
      </c>
      <c r="L95" s="204"/>
      <c r="M95" s="204"/>
    </row>
    <row r="96" spans="1:13" ht="20.100000000000001" customHeight="1">
      <c r="A96" s="319" t="s">
        <v>897</v>
      </c>
      <c r="B96" s="318">
        <v>200112217</v>
      </c>
      <c r="C96" s="327" t="s">
        <v>898</v>
      </c>
      <c r="D96" s="317">
        <v>4</v>
      </c>
      <c r="E96" s="258"/>
      <c r="F96" s="43">
        <v>48</v>
      </c>
      <c r="G96" s="55">
        <f t="shared" si="0"/>
        <v>192</v>
      </c>
      <c r="L96" s="204"/>
      <c r="M96" s="204"/>
    </row>
    <row r="97" spans="1:13" ht="20.100000000000001" customHeight="1">
      <c r="A97" s="319" t="s">
        <v>899</v>
      </c>
      <c r="B97" s="318">
        <v>200112217</v>
      </c>
      <c r="C97" s="327" t="s">
        <v>900</v>
      </c>
      <c r="D97" s="317">
        <v>4</v>
      </c>
      <c r="E97" s="258"/>
      <c r="F97" s="43">
        <v>48</v>
      </c>
      <c r="G97" s="55">
        <f t="shared" si="0"/>
        <v>192</v>
      </c>
      <c r="L97" s="204"/>
      <c r="M97" s="204"/>
    </row>
    <row r="98" spans="1:13" ht="20.100000000000001" customHeight="1">
      <c r="A98" s="319" t="s">
        <v>901</v>
      </c>
      <c r="B98" s="318">
        <v>220647532</v>
      </c>
      <c r="C98" s="327" t="s">
        <v>902</v>
      </c>
      <c r="D98" s="317">
        <v>2</v>
      </c>
      <c r="E98" s="258"/>
      <c r="F98" s="43">
        <v>48</v>
      </c>
      <c r="G98" s="55">
        <f t="shared" si="0"/>
        <v>96</v>
      </c>
      <c r="L98" s="204"/>
      <c r="M98" s="204"/>
    </row>
    <row r="99" spans="1:13" ht="20.100000000000001" customHeight="1">
      <c r="A99" s="319" t="s">
        <v>903</v>
      </c>
      <c r="B99" s="318">
        <v>200112216</v>
      </c>
      <c r="C99" s="327" t="s">
        <v>904</v>
      </c>
      <c r="D99" s="317">
        <v>2</v>
      </c>
      <c r="E99" s="258"/>
      <c r="F99" s="43">
        <v>48</v>
      </c>
      <c r="G99" s="55">
        <f t="shared" si="0"/>
        <v>96</v>
      </c>
      <c r="L99" s="204"/>
      <c r="M99" s="204"/>
    </row>
    <row r="100" spans="1:13" ht="20.100000000000001" customHeight="1">
      <c r="A100" s="319" t="s">
        <v>905</v>
      </c>
      <c r="B100" s="318">
        <v>200112216</v>
      </c>
      <c r="C100" s="327" t="s">
        <v>906</v>
      </c>
      <c r="D100" s="317">
        <v>2</v>
      </c>
      <c r="E100" s="258"/>
      <c r="F100" s="43">
        <v>48</v>
      </c>
      <c r="G100" s="55">
        <f t="shared" ref="G100:G163" si="1">D100*F100</f>
        <v>96</v>
      </c>
      <c r="L100" s="204"/>
      <c r="M100" s="204"/>
    </row>
    <row r="101" spans="1:13" ht="20.100000000000001" customHeight="1">
      <c r="A101" s="319" t="s">
        <v>907</v>
      </c>
      <c r="B101" s="318" t="s">
        <v>908</v>
      </c>
      <c r="C101" s="327" t="s">
        <v>909</v>
      </c>
      <c r="D101" s="317">
        <v>2</v>
      </c>
      <c r="E101" s="258"/>
      <c r="F101" s="43">
        <v>48</v>
      </c>
      <c r="G101" s="55">
        <f t="shared" si="1"/>
        <v>96</v>
      </c>
      <c r="L101" s="204"/>
      <c r="M101" s="204"/>
    </row>
    <row r="102" spans="1:13" ht="20.100000000000001" customHeight="1">
      <c r="A102" s="319" t="s">
        <v>910</v>
      </c>
      <c r="B102" s="318">
        <v>220242605</v>
      </c>
      <c r="C102" s="327" t="s">
        <v>911</v>
      </c>
      <c r="D102" s="317">
        <v>4</v>
      </c>
      <c r="E102" s="258"/>
      <c r="F102" s="43">
        <v>48</v>
      </c>
      <c r="G102" s="55">
        <f t="shared" si="1"/>
        <v>192</v>
      </c>
      <c r="L102" s="204"/>
      <c r="M102" s="204"/>
    </row>
    <row r="103" spans="1:13" ht="20.100000000000001" customHeight="1">
      <c r="A103" s="319" t="s">
        <v>912</v>
      </c>
      <c r="B103" s="318" t="s">
        <v>913</v>
      </c>
      <c r="C103" s="327" t="s">
        <v>914</v>
      </c>
      <c r="D103" s="317">
        <v>4</v>
      </c>
      <c r="E103" s="258"/>
      <c r="F103" s="43">
        <v>48</v>
      </c>
      <c r="G103" s="55">
        <f t="shared" si="1"/>
        <v>192</v>
      </c>
      <c r="L103" s="204"/>
      <c r="M103" s="204"/>
    </row>
    <row r="104" spans="1:13" ht="20.100000000000001" customHeight="1">
      <c r="A104" s="319" t="s">
        <v>915</v>
      </c>
      <c r="B104" s="318" t="s">
        <v>916</v>
      </c>
      <c r="C104" s="327" t="s">
        <v>917</v>
      </c>
      <c r="D104" s="317">
        <v>4</v>
      </c>
      <c r="E104" s="258"/>
      <c r="F104" s="43">
        <v>48</v>
      </c>
      <c r="G104" s="55">
        <f t="shared" si="1"/>
        <v>192</v>
      </c>
      <c r="L104" s="204"/>
      <c r="M104" s="204"/>
    </row>
    <row r="105" spans="1:13" ht="20.100000000000001" customHeight="1">
      <c r="A105" s="319" t="s">
        <v>918</v>
      </c>
      <c r="B105" s="318" t="s">
        <v>919</v>
      </c>
      <c r="C105" s="327" t="s">
        <v>920</v>
      </c>
      <c r="D105" s="317">
        <v>4</v>
      </c>
      <c r="E105" s="258"/>
      <c r="F105" s="43">
        <v>48</v>
      </c>
      <c r="G105" s="55">
        <f t="shared" si="1"/>
        <v>192</v>
      </c>
      <c r="L105" s="204"/>
      <c r="M105" s="204"/>
    </row>
    <row r="106" spans="1:13" ht="20.100000000000001" customHeight="1">
      <c r="A106" s="319" t="s">
        <v>921</v>
      </c>
      <c r="B106" s="318" t="s">
        <v>922</v>
      </c>
      <c r="C106" s="327" t="s">
        <v>923</v>
      </c>
      <c r="D106" s="317">
        <v>4</v>
      </c>
      <c r="E106" s="258"/>
      <c r="F106" s="43">
        <v>48</v>
      </c>
      <c r="G106" s="55">
        <f t="shared" si="1"/>
        <v>192</v>
      </c>
      <c r="L106" s="204"/>
      <c r="M106" s="204"/>
    </row>
    <row r="107" spans="1:13" ht="20.100000000000001" customHeight="1">
      <c r="A107" s="319"/>
      <c r="B107" s="318"/>
      <c r="C107" s="327"/>
      <c r="D107" s="325">
        <v>88</v>
      </c>
      <c r="E107" s="258"/>
      <c r="F107" s="43"/>
      <c r="G107" s="55"/>
      <c r="L107" s="204"/>
      <c r="M107" s="204"/>
    </row>
    <row r="108" spans="1:13" ht="20.100000000000001" customHeight="1">
      <c r="A108" s="322" t="s">
        <v>924</v>
      </c>
      <c r="B108" s="322">
        <v>2100004807</v>
      </c>
      <c r="C108" s="328" t="s">
        <v>925</v>
      </c>
      <c r="D108" s="317">
        <v>6</v>
      </c>
      <c r="E108" s="258"/>
      <c r="F108" s="43">
        <v>60</v>
      </c>
      <c r="G108" s="55">
        <f t="shared" si="1"/>
        <v>360</v>
      </c>
      <c r="L108" s="204"/>
      <c r="M108" s="204"/>
    </row>
    <row r="109" spans="1:13" ht="20.100000000000001" customHeight="1">
      <c r="A109" s="323" t="s">
        <v>926</v>
      </c>
      <c r="B109" s="323">
        <v>2100010641</v>
      </c>
      <c r="C109" s="329" t="s">
        <v>927</v>
      </c>
      <c r="D109" s="317">
        <v>6</v>
      </c>
      <c r="E109" s="258"/>
      <c r="F109" s="43">
        <v>60</v>
      </c>
      <c r="G109" s="55">
        <f t="shared" si="1"/>
        <v>360</v>
      </c>
      <c r="L109" s="204"/>
      <c r="M109" s="204"/>
    </row>
    <row r="110" spans="1:13" ht="20.100000000000001" customHeight="1">
      <c r="A110" s="322" t="s">
        <v>928</v>
      </c>
      <c r="B110" s="322" t="s">
        <v>929</v>
      </c>
      <c r="C110" s="328" t="s">
        <v>930</v>
      </c>
      <c r="D110" s="317">
        <v>1</v>
      </c>
      <c r="E110" s="258"/>
      <c r="F110" s="43">
        <v>60</v>
      </c>
      <c r="G110" s="55">
        <f t="shared" si="1"/>
        <v>60</v>
      </c>
      <c r="L110" s="204"/>
      <c r="M110" s="204"/>
    </row>
    <row r="111" spans="1:13" ht="20.100000000000001" customHeight="1">
      <c r="A111" s="322" t="s">
        <v>928</v>
      </c>
      <c r="B111" s="322" t="s">
        <v>931</v>
      </c>
      <c r="C111" s="328" t="s">
        <v>930</v>
      </c>
      <c r="D111" s="317">
        <v>5</v>
      </c>
      <c r="E111" s="258"/>
      <c r="F111" s="43">
        <v>60</v>
      </c>
      <c r="G111" s="55">
        <f t="shared" si="1"/>
        <v>300</v>
      </c>
      <c r="L111" s="204"/>
      <c r="M111" s="204"/>
    </row>
    <row r="112" spans="1:13" ht="20.100000000000001" customHeight="1">
      <c r="A112" s="323" t="s">
        <v>932</v>
      </c>
      <c r="B112" s="323" t="s">
        <v>933</v>
      </c>
      <c r="C112" s="329" t="s">
        <v>934</v>
      </c>
      <c r="D112" s="317">
        <v>6</v>
      </c>
      <c r="E112" s="258"/>
      <c r="F112" s="43">
        <v>60</v>
      </c>
      <c r="G112" s="55">
        <f t="shared" si="1"/>
        <v>360</v>
      </c>
      <c r="L112" s="204"/>
      <c r="M112" s="204"/>
    </row>
    <row r="113" spans="1:13" ht="20.100000000000001" customHeight="1">
      <c r="A113" s="322" t="s">
        <v>935</v>
      </c>
      <c r="B113" s="322">
        <v>2100017484</v>
      </c>
      <c r="C113" s="328" t="s">
        <v>936</v>
      </c>
      <c r="D113" s="317">
        <v>6</v>
      </c>
      <c r="E113" s="258"/>
      <c r="F113" s="43">
        <v>60</v>
      </c>
      <c r="G113" s="55">
        <f t="shared" si="1"/>
        <v>360</v>
      </c>
      <c r="L113" s="204"/>
      <c r="M113" s="204"/>
    </row>
    <row r="114" spans="1:13" ht="20.100000000000001" customHeight="1">
      <c r="A114" s="323" t="s">
        <v>937</v>
      </c>
      <c r="B114" s="323" t="s">
        <v>938</v>
      </c>
      <c r="C114" s="329" t="s">
        <v>939</v>
      </c>
      <c r="D114" s="317">
        <v>6</v>
      </c>
      <c r="E114" s="258"/>
      <c r="F114" s="43">
        <v>60</v>
      </c>
      <c r="G114" s="55">
        <f t="shared" si="1"/>
        <v>360</v>
      </c>
      <c r="L114" s="204"/>
      <c r="M114" s="204"/>
    </row>
    <row r="115" spans="1:13" ht="20.100000000000001" customHeight="1">
      <c r="A115" s="322" t="s">
        <v>940</v>
      </c>
      <c r="B115" s="322" t="s">
        <v>938</v>
      </c>
      <c r="C115" s="328" t="s">
        <v>941</v>
      </c>
      <c r="D115" s="317">
        <v>6</v>
      </c>
      <c r="E115" s="258"/>
      <c r="F115" s="43">
        <v>60</v>
      </c>
      <c r="G115" s="55">
        <f t="shared" si="1"/>
        <v>360</v>
      </c>
      <c r="L115" s="204"/>
      <c r="M115" s="204"/>
    </row>
    <row r="116" spans="1:13" ht="20.100000000000001" customHeight="1">
      <c r="A116" s="323" t="s">
        <v>942</v>
      </c>
      <c r="B116" s="323" t="s">
        <v>943</v>
      </c>
      <c r="C116" s="329" t="s">
        <v>944</v>
      </c>
      <c r="D116" s="317">
        <v>6</v>
      </c>
      <c r="E116" s="258"/>
      <c r="F116" s="43">
        <v>60</v>
      </c>
      <c r="G116" s="55">
        <f t="shared" si="1"/>
        <v>360</v>
      </c>
      <c r="L116" s="204"/>
      <c r="M116" s="204"/>
    </row>
    <row r="117" spans="1:13" ht="20.100000000000001" customHeight="1">
      <c r="A117" s="322" t="s">
        <v>945</v>
      </c>
      <c r="B117" s="322" t="s">
        <v>946</v>
      </c>
      <c r="C117" s="328" t="s">
        <v>947</v>
      </c>
      <c r="D117" s="317">
        <v>6</v>
      </c>
      <c r="E117" s="258"/>
      <c r="F117" s="43">
        <v>60</v>
      </c>
      <c r="G117" s="55">
        <f t="shared" si="1"/>
        <v>360</v>
      </c>
      <c r="L117" s="204"/>
      <c r="M117" s="204"/>
    </row>
    <row r="118" spans="1:13" ht="20.100000000000001" customHeight="1">
      <c r="A118" s="323" t="s">
        <v>948</v>
      </c>
      <c r="B118" s="323" t="s">
        <v>949</v>
      </c>
      <c r="C118" s="329" t="s">
        <v>950</v>
      </c>
      <c r="D118" s="317">
        <v>6</v>
      </c>
      <c r="E118" s="258"/>
      <c r="F118" s="43">
        <v>60</v>
      </c>
      <c r="G118" s="55">
        <f t="shared" si="1"/>
        <v>360</v>
      </c>
      <c r="L118" s="204"/>
      <c r="M118" s="204"/>
    </row>
    <row r="119" spans="1:13" ht="20.100000000000001" customHeight="1">
      <c r="A119" s="322" t="s">
        <v>951</v>
      </c>
      <c r="B119" s="322" t="s">
        <v>952</v>
      </c>
      <c r="C119" s="328" t="s">
        <v>953</v>
      </c>
      <c r="D119" s="317">
        <v>6</v>
      </c>
      <c r="E119" s="258"/>
      <c r="F119" s="43">
        <v>60</v>
      </c>
      <c r="G119" s="55">
        <f t="shared" si="1"/>
        <v>360</v>
      </c>
      <c r="L119" s="204"/>
      <c r="M119" s="204"/>
    </row>
    <row r="120" spans="1:13" ht="20.100000000000001" customHeight="1">
      <c r="A120" s="323" t="s">
        <v>954</v>
      </c>
      <c r="B120" s="323" t="s">
        <v>955</v>
      </c>
      <c r="C120" s="329" t="s">
        <v>956</v>
      </c>
      <c r="D120" s="317">
        <v>6</v>
      </c>
      <c r="E120" s="258"/>
      <c r="F120" s="43">
        <v>60</v>
      </c>
      <c r="G120" s="55">
        <f t="shared" si="1"/>
        <v>360</v>
      </c>
      <c r="L120" s="204"/>
      <c r="M120" s="204"/>
    </row>
    <row r="121" spans="1:13" ht="20.100000000000001" customHeight="1">
      <c r="A121" s="322" t="s">
        <v>957</v>
      </c>
      <c r="B121" s="322" t="s">
        <v>958</v>
      </c>
      <c r="C121" s="328" t="s">
        <v>959</v>
      </c>
      <c r="D121" s="317">
        <v>5</v>
      </c>
      <c r="E121" s="258"/>
      <c r="F121" s="43">
        <v>60</v>
      </c>
      <c r="G121" s="55">
        <f t="shared" si="1"/>
        <v>300</v>
      </c>
      <c r="L121" s="204"/>
      <c r="M121" s="204"/>
    </row>
    <row r="122" spans="1:13" ht="20.100000000000001" customHeight="1">
      <c r="A122" s="322" t="s">
        <v>957</v>
      </c>
      <c r="B122" s="322" t="s">
        <v>960</v>
      </c>
      <c r="C122" s="328" t="s">
        <v>959</v>
      </c>
      <c r="D122" s="317">
        <v>1</v>
      </c>
      <c r="E122" s="258"/>
      <c r="F122" s="43">
        <v>60</v>
      </c>
      <c r="G122" s="55">
        <f t="shared" si="1"/>
        <v>60</v>
      </c>
      <c r="L122" s="204"/>
      <c r="M122" s="204"/>
    </row>
    <row r="123" spans="1:13" ht="20.100000000000001" customHeight="1">
      <c r="A123" s="323" t="s">
        <v>961</v>
      </c>
      <c r="B123" s="323" t="s">
        <v>962</v>
      </c>
      <c r="C123" s="329" t="s">
        <v>963</v>
      </c>
      <c r="D123" s="317">
        <v>6</v>
      </c>
      <c r="E123" s="258"/>
      <c r="F123" s="43">
        <v>60</v>
      </c>
      <c r="G123" s="55">
        <f t="shared" si="1"/>
        <v>360</v>
      </c>
      <c r="L123" s="204"/>
      <c r="M123" s="204"/>
    </row>
    <row r="124" spans="1:13" ht="20.100000000000001" customHeight="1">
      <c r="A124" s="322" t="s">
        <v>964</v>
      </c>
      <c r="B124" s="322" t="s">
        <v>965</v>
      </c>
      <c r="C124" s="328" t="s">
        <v>966</v>
      </c>
      <c r="D124" s="317">
        <v>2</v>
      </c>
      <c r="E124" s="258"/>
      <c r="F124" s="43">
        <v>60</v>
      </c>
      <c r="G124" s="55">
        <f t="shared" si="1"/>
        <v>120</v>
      </c>
      <c r="L124" s="204"/>
      <c r="M124" s="204"/>
    </row>
    <row r="125" spans="1:13" ht="20.100000000000001" customHeight="1">
      <c r="A125" s="322" t="s">
        <v>964</v>
      </c>
      <c r="B125" s="322" t="s">
        <v>967</v>
      </c>
      <c r="C125" s="328" t="s">
        <v>966</v>
      </c>
      <c r="D125" s="317">
        <v>4</v>
      </c>
      <c r="E125" s="258"/>
      <c r="F125" s="43">
        <v>60</v>
      </c>
      <c r="G125" s="55">
        <f t="shared" si="1"/>
        <v>240</v>
      </c>
      <c r="L125" s="204"/>
      <c r="M125" s="204"/>
    </row>
    <row r="126" spans="1:13" ht="20.100000000000001" customHeight="1">
      <c r="A126" s="323" t="s">
        <v>968</v>
      </c>
      <c r="B126" s="323" t="s">
        <v>969</v>
      </c>
      <c r="C126" s="329" t="s">
        <v>970</v>
      </c>
      <c r="D126" s="317">
        <v>2</v>
      </c>
      <c r="E126" s="258"/>
      <c r="F126" s="43">
        <v>60</v>
      </c>
      <c r="G126" s="55">
        <f t="shared" si="1"/>
        <v>120</v>
      </c>
      <c r="L126" s="204"/>
      <c r="M126" s="204"/>
    </row>
    <row r="127" spans="1:13" ht="20.100000000000001" customHeight="1">
      <c r="A127" s="323" t="s">
        <v>971</v>
      </c>
      <c r="B127" s="323" t="s">
        <v>972</v>
      </c>
      <c r="C127" s="329" t="s">
        <v>973</v>
      </c>
      <c r="D127" s="317">
        <v>2</v>
      </c>
      <c r="E127" s="258"/>
      <c r="F127" s="43">
        <v>60</v>
      </c>
      <c r="G127" s="55">
        <f t="shared" si="1"/>
        <v>120</v>
      </c>
      <c r="L127" s="204"/>
      <c r="M127" s="204"/>
    </row>
    <row r="128" spans="1:13" ht="20.100000000000001" customHeight="1">
      <c r="A128" s="322" t="s">
        <v>974</v>
      </c>
      <c r="B128" s="322" t="s">
        <v>975</v>
      </c>
      <c r="C128" s="328" t="s">
        <v>976</v>
      </c>
      <c r="D128" s="317">
        <v>5</v>
      </c>
      <c r="E128" s="258"/>
      <c r="F128" s="43">
        <v>60</v>
      </c>
      <c r="G128" s="55">
        <f t="shared" si="1"/>
        <v>300</v>
      </c>
      <c r="L128" s="204"/>
      <c r="M128" s="204"/>
    </row>
    <row r="129" spans="1:13" ht="20.100000000000001" customHeight="1">
      <c r="A129" s="323" t="s">
        <v>977</v>
      </c>
      <c r="B129" s="323" t="s">
        <v>978</v>
      </c>
      <c r="C129" s="329" t="s">
        <v>979</v>
      </c>
      <c r="D129" s="317">
        <v>2</v>
      </c>
      <c r="E129" s="258"/>
      <c r="F129" s="43">
        <v>60</v>
      </c>
      <c r="G129" s="55">
        <f t="shared" si="1"/>
        <v>120</v>
      </c>
      <c r="L129" s="204"/>
      <c r="M129" s="204"/>
    </row>
    <row r="130" spans="1:13" ht="20.100000000000001" customHeight="1">
      <c r="A130" s="322" t="s">
        <v>980</v>
      </c>
      <c r="B130" s="322" t="s">
        <v>981</v>
      </c>
      <c r="C130" s="328" t="s">
        <v>982</v>
      </c>
      <c r="D130" s="317">
        <v>2</v>
      </c>
      <c r="E130" s="258"/>
      <c r="F130" s="43">
        <v>60</v>
      </c>
      <c r="G130" s="55">
        <f t="shared" si="1"/>
        <v>120</v>
      </c>
      <c r="L130" s="204"/>
      <c r="M130" s="204"/>
    </row>
    <row r="131" spans="1:13" ht="20.100000000000001" customHeight="1">
      <c r="A131" s="323" t="s">
        <v>983</v>
      </c>
      <c r="B131" s="323" t="s">
        <v>984</v>
      </c>
      <c r="C131" s="329" t="s">
        <v>985</v>
      </c>
      <c r="D131" s="317">
        <v>6</v>
      </c>
      <c r="E131" s="258"/>
      <c r="F131" s="43">
        <v>60</v>
      </c>
      <c r="G131" s="55">
        <f t="shared" si="1"/>
        <v>360</v>
      </c>
      <c r="L131" s="204"/>
      <c r="M131" s="204"/>
    </row>
    <row r="132" spans="1:13" ht="20.100000000000001" customHeight="1">
      <c r="A132" s="322" t="s">
        <v>986</v>
      </c>
      <c r="B132" s="322" t="s">
        <v>987</v>
      </c>
      <c r="C132" s="328" t="s">
        <v>988</v>
      </c>
      <c r="D132" s="317">
        <v>6</v>
      </c>
      <c r="E132" s="258"/>
      <c r="F132" s="43">
        <v>60</v>
      </c>
      <c r="G132" s="55">
        <f t="shared" si="1"/>
        <v>360</v>
      </c>
      <c r="L132" s="204"/>
      <c r="M132" s="204"/>
    </row>
    <row r="133" spans="1:13" ht="20.100000000000001" customHeight="1">
      <c r="A133" s="322" t="s">
        <v>989</v>
      </c>
      <c r="B133" s="322">
        <v>2100007516</v>
      </c>
      <c r="C133" s="328" t="s">
        <v>990</v>
      </c>
      <c r="D133" s="317">
        <v>6</v>
      </c>
      <c r="E133" s="258"/>
      <c r="F133" s="43">
        <v>60</v>
      </c>
      <c r="G133" s="55">
        <f t="shared" si="1"/>
        <v>360</v>
      </c>
      <c r="L133" s="204"/>
      <c r="M133" s="204"/>
    </row>
    <row r="134" spans="1:13" ht="20.100000000000001" customHeight="1">
      <c r="A134" s="323" t="s">
        <v>991</v>
      </c>
      <c r="B134" s="323">
        <v>2100023365</v>
      </c>
      <c r="C134" s="329" t="s">
        <v>992</v>
      </c>
      <c r="D134" s="317">
        <v>4</v>
      </c>
      <c r="E134" s="258"/>
      <c r="F134" s="43">
        <v>60</v>
      </c>
      <c r="G134" s="55">
        <f t="shared" si="1"/>
        <v>240</v>
      </c>
      <c r="L134" s="204"/>
      <c r="M134" s="204"/>
    </row>
    <row r="135" spans="1:13" ht="20.100000000000001" customHeight="1">
      <c r="A135" s="324" t="s">
        <v>993</v>
      </c>
      <c r="B135" s="324">
        <v>2100007744</v>
      </c>
      <c r="C135" s="330" t="s">
        <v>994</v>
      </c>
      <c r="D135" s="317">
        <v>4</v>
      </c>
      <c r="E135" s="258"/>
      <c r="F135" s="43">
        <v>60</v>
      </c>
      <c r="G135" s="55">
        <f t="shared" si="1"/>
        <v>240</v>
      </c>
      <c r="L135" s="204"/>
      <c r="M135" s="204"/>
    </row>
    <row r="136" spans="1:13" ht="20.100000000000001" customHeight="1">
      <c r="A136" s="324" t="s">
        <v>995</v>
      </c>
      <c r="B136" s="324" t="s">
        <v>996</v>
      </c>
      <c r="C136" s="330" t="s">
        <v>997</v>
      </c>
      <c r="D136" s="317">
        <v>5</v>
      </c>
      <c r="E136" s="258"/>
      <c r="F136" s="43">
        <v>60</v>
      </c>
      <c r="G136" s="55">
        <f t="shared" si="1"/>
        <v>300</v>
      </c>
      <c r="L136" s="204"/>
      <c r="M136" s="204"/>
    </row>
    <row r="137" spans="1:13" ht="20.100000000000001" customHeight="1">
      <c r="A137" s="324" t="s">
        <v>998</v>
      </c>
      <c r="B137" s="324" t="s">
        <v>999</v>
      </c>
      <c r="C137" s="330" t="s">
        <v>1000</v>
      </c>
      <c r="D137" s="317">
        <v>5</v>
      </c>
      <c r="E137" s="258"/>
      <c r="F137" s="43">
        <v>60</v>
      </c>
      <c r="G137" s="55">
        <f t="shared" si="1"/>
        <v>300</v>
      </c>
      <c r="L137" s="204"/>
      <c r="M137" s="204"/>
    </row>
    <row r="138" spans="1:13" ht="20.100000000000001" customHeight="1">
      <c r="A138" s="324" t="s">
        <v>1001</v>
      </c>
      <c r="B138" s="324" t="s">
        <v>1002</v>
      </c>
      <c r="C138" s="330" t="s">
        <v>1003</v>
      </c>
      <c r="D138" s="317">
        <v>1</v>
      </c>
      <c r="E138" s="258"/>
      <c r="F138" s="43">
        <v>60</v>
      </c>
      <c r="G138" s="55">
        <f t="shared" si="1"/>
        <v>60</v>
      </c>
      <c r="L138" s="204"/>
      <c r="M138" s="204"/>
    </row>
    <row r="139" spans="1:13" ht="20.100000000000001" customHeight="1">
      <c r="A139" s="324" t="s">
        <v>1001</v>
      </c>
      <c r="B139" s="324" t="s">
        <v>1004</v>
      </c>
      <c r="C139" s="330" t="s">
        <v>1003</v>
      </c>
      <c r="D139" s="317">
        <v>4</v>
      </c>
      <c r="E139" s="258"/>
      <c r="F139" s="43">
        <v>60</v>
      </c>
      <c r="G139" s="55">
        <f t="shared" si="1"/>
        <v>240</v>
      </c>
      <c r="L139" s="204"/>
      <c r="M139" s="204"/>
    </row>
    <row r="140" spans="1:13" ht="20.100000000000001" customHeight="1">
      <c r="A140" s="324"/>
      <c r="B140" s="324"/>
      <c r="C140" s="330"/>
      <c r="D140" s="325">
        <v>144</v>
      </c>
      <c r="E140" s="258"/>
      <c r="F140" s="43"/>
      <c r="G140" s="55"/>
      <c r="L140" s="204"/>
      <c r="M140" s="204"/>
    </row>
    <row r="141" spans="1:13" ht="20.100000000000001" customHeight="1">
      <c r="A141" s="319" t="s">
        <v>1005</v>
      </c>
      <c r="B141" s="318" t="s">
        <v>1006</v>
      </c>
      <c r="C141" s="321" t="s">
        <v>1007</v>
      </c>
      <c r="D141" s="317">
        <v>2</v>
      </c>
      <c r="E141" s="258"/>
      <c r="F141" s="43">
        <v>48</v>
      </c>
      <c r="G141" s="55">
        <f t="shared" si="1"/>
        <v>96</v>
      </c>
      <c r="L141" s="204"/>
      <c r="M141" s="204"/>
    </row>
    <row r="142" spans="1:13" ht="20.100000000000001" customHeight="1">
      <c r="A142" s="319" t="s">
        <v>1008</v>
      </c>
      <c r="B142" s="318" t="s">
        <v>1009</v>
      </c>
      <c r="C142" s="321" t="s">
        <v>1010</v>
      </c>
      <c r="D142" s="317">
        <v>2</v>
      </c>
      <c r="E142" s="258"/>
      <c r="F142" s="43">
        <v>48</v>
      </c>
      <c r="G142" s="55">
        <f t="shared" si="1"/>
        <v>96</v>
      </c>
      <c r="L142" s="204"/>
      <c r="M142" s="204"/>
    </row>
    <row r="143" spans="1:13" ht="20.100000000000001" customHeight="1">
      <c r="A143" s="319" t="s">
        <v>1011</v>
      </c>
      <c r="B143" s="318" t="s">
        <v>1012</v>
      </c>
      <c r="C143" s="321" t="s">
        <v>1013</v>
      </c>
      <c r="D143" s="317">
        <v>2</v>
      </c>
      <c r="E143" s="258"/>
      <c r="F143" s="43">
        <v>48</v>
      </c>
      <c r="G143" s="55">
        <f t="shared" si="1"/>
        <v>96</v>
      </c>
      <c r="L143" s="204"/>
      <c r="M143" s="204"/>
    </row>
    <row r="144" spans="1:13" ht="20.100000000000001" customHeight="1">
      <c r="A144" s="319" t="s">
        <v>1014</v>
      </c>
      <c r="B144" s="318" t="s">
        <v>1015</v>
      </c>
      <c r="C144" s="321" t="s">
        <v>1016</v>
      </c>
      <c r="D144" s="317">
        <v>2</v>
      </c>
      <c r="E144" s="258"/>
      <c r="F144" s="43">
        <v>48</v>
      </c>
      <c r="G144" s="55">
        <f t="shared" si="1"/>
        <v>96</v>
      </c>
      <c r="L144" s="204"/>
      <c r="M144" s="204"/>
    </row>
    <row r="145" spans="1:13" ht="20.100000000000001" customHeight="1">
      <c r="A145" s="319" t="s">
        <v>1017</v>
      </c>
      <c r="B145" s="318" t="s">
        <v>1018</v>
      </c>
      <c r="C145" s="321" t="s">
        <v>1019</v>
      </c>
      <c r="D145" s="317">
        <v>2</v>
      </c>
      <c r="E145" s="258"/>
      <c r="F145" s="43">
        <v>48</v>
      </c>
      <c r="G145" s="55">
        <f t="shared" si="1"/>
        <v>96</v>
      </c>
      <c r="L145" s="204"/>
      <c r="M145" s="204"/>
    </row>
    <row r="146" spans="1:13" ht="20.100000000000001" customHeight="1">
      <c r="A146" s="319" t="s">
        <v>1020</v>
      </c>
      <c r="B146" s="318" t="s">
        <v>1021</v>
      </c>
      <c r="C146" s="321" t="s">
        <v>1022</v>
      </c>
      <c r="D146" s="317">
        <v>2</v>
      </c>
      <c r="E146" s="258"/>
      <c r="F146" s="43">
        <v>48</v>
      </c>
      <c r="G146" s="55">
        <f t="shared" si="1"/>
        <v>96</v>
      </c>
      <c r="L146" s="204"/>
      <c r="M146" s="204"/>
    </row>
    <row r="147" spans="1:13" ht="20.100000000000001" customHeight="1">
      <c r="A147" s="319" t="s">
        <v>1023</v>
      </c>
      <c r="B147" s="318" t="s">
        <v>1024</v>
      </c>
      <c r="C147" s="321" t="s">
        <v>1025</v>
      </c>
      <c r="D147" s="317">
        <v>2</v>
      </c>
      <c r="E147" s="258"/>
      <c r="F147" s="43">
        <v>48</v>
      </c>
      <c r="G147" s="55">
        <f t="shared" si="1"/>
        <v>96</v>
      </c>
      <c r="L147" s="204"/>
      <c r="M147" s="204"/>
    </row>
    <row r="148" spans="1:13" ht="20.100000000000001" customHeight="1">
      <c r="A148" s="319" t="s">
        <v>1026</v>
      </c>
      <c r="B148" s="318" t="s">
        <v>1027</v>
      </c>
      <c r="C148" s="321" t="s">
        <v>1028</v>
      </c>
      <c r="D148" s="317">
        <v>2</v>
      </c>
      <c r="E148" s="258"/>
      <c r="F148" s="43">
        <v>48</v>
      </c>
      <c r="G148" s="55">
        <f t="shared" si="1"/>
        <v>96</v>
      </c>
      <c r="L148" s="204"/>
      <c r="M148" s="204"/>
    </row>
    <row r="149" spans="1:13" ht="20.100000000000001" customHeight="1">
      <c r="A149" s="319" t="s">
        <v>1029</v>
      </c>
      <c r="B149" s="318" t="s">
        <v>1030</v>
      </c>
      <c r="C149" s="321" t="s">
        <v>1031</v>
      </c>
      <c r="D149" s="317">
        <v>2</v>
      </c>
      <c r="E149" s="258"/>
      <c r="F149" s="43">
        <v>48</v>
      </c>
      <c r="G149" s="55">
        <f t="shared" si="1"/>
        <v>96</v>
      </c>
      <c r="L149" s="204"/>
      <c r="M149" s="204"/>
    </row>
    <row r="150" spans="1:13" ht="20.100000000000001" customHeight="1">
      <c r="A150" s="319"/>
      <c r="B150" s="318"/>
      <c r="C150" s="321"/>
      <c r="D150" s="326">
        <v>18</v>
      </c>
      <c r="E150" s="258"/>
      <c r="F150" s="43"/>
      <c r="G150" s="55"/>
      <c r="L150" s="204"/>
      <c r="M150" s="204"/>
    </row>
    <row r="151" spans="1:13" ht="20.100000000000001" customHeight="1">
      <c r="A151" s="319" t="s">
        <v>1032</v>
      </c>
      <c r="B151" s="318">
        <v>210228152</v>
      </c>
      <c r="C151" s="321" t="s">
        <v>1033</v>
      </c>
      <c r="D151" s="320">
        <v>6</v>
      </c>
      <c r="E151" s="258"/>
      <c r="F151" s="43">
        <v>48</v>
      </c>
      <c r="G151" s="55">
        <f t="shared" si="1"/>
        <v>288</v>
      </c>
      <c r="L151" s="204"/>
      <c r="M151" s="204"/>
    </row>
    <row r="152" spans="1:13" s="270" customFormat="1" ht="20.100000000000001" customHeight="1">
      <c r="A152" s="319"/>
      <c r="B152" s="318"/>
      <c r="C152" s="321"/>
      <c r="D152" s="320"/>
      <c r="E152" s="318"/>
      <c r="F152" s="43"/>
      <c r="G152" s="55">
        <f t="shared" si="1"/>
        <v>0</v>
      </c>
      <c r="L152" s="204"/>
      <c r="M152" s="204"/>
    </row>
    <row r="153" spans="1:13" s="270" customFormat="1" ht="20.100000000000001" customHeight="1">
      <c r="A153" s="349" t="s">
        <v>1034</v>
      </c>
      <c r="B153" s="337">
        <v>2001126066</v>
      </c>
      <c r="C153" s="338" t="s">
        <v>1035</v>
      </c>
      <c r="D153" s="332">
        <v>2</v>
      </c>
      <c r="E153" s="318"/>
      <c r="F153" s="43">
        <v>48</v>
      </c>
      <c r="G153" s="55">
        <f t="shared" si="1"/>
        <v>96</v>
      </c>
      <c r="L153" s="204"/>
      <c r="M153" s="204"/>
    </row>
    <row r="154" spans="1:13" s="270" customFormat="1" ht="20.100000000000001" customHeight="1">
      <c r="A154" s="350" t="s">
        <v>1036</v>
      </c>
      <c r="B154" s="339">
        <v>2000020507</v>
      </c>
      <c r="C154" s="340" t="s">
        <v>1037</v>
      </c>
      <c r="D154" s="332">
        <v>2</v>
      </c>
      <c r="E154" s="318"/>
      <c r="F154" s="43">
        <v>48</v>
      </c>
      <c r="G154" s="55">
        <f t="shared" si="1"/>
        <v>96</v>
      </c>
      <c r="L154" s="204"/>
      <c r="M154" s="204"/>
    </row>
    <row r="155" spans="1:13" s="270" customFormat="1" ht="20.100000000000001" customHeight="1">
      <c r="A155" s="351" t="s">
        <v>1038</v>
      </c>
      <c r="B155" s="341">
        <v>2000020507</v>
      </c>
      <c r="C155" s="342" t="s">
        <v>1039</v>
      </c>
      <c r="D155" s="332">
        <v>2</v>
      </c>
      <c r="E155" s="318"/>
      <c r="F155" s="43">
        <v>48</v>
      </c>
      <c r="G155" s="55">
        <f t="shared" si="1"/>
        <v>96</v>
      </c>
      <c r="L155" s="204"/>
      <c r="M155" s="204"/>
    </row>
    <row r="156" spans="1:13" s="270" customFormat="1" ht="20.100000000000001" customHeight="1">
      <c r="A156" s="352" t="s">
        <v>1040</v>
      </c>
      <c r="B156" s="343">
        <v>2001126691</v>
      </c>
      <c r="C156" s="344" t="s">
        <v>1041</v>
      </c>
      <c r="D156" s="332">
        <v>4</v>
      </c>
      <c r="E156" s="318"/>
      <c r="F156" s="43">
        <v>48</v>
      </c>
      <c r="G156" s="55">
        <f t="shared" si="1"/>
        <v>192</v>
      </c>
      <c r="L156" s="204"/>
      <c r="M156" s="204"/>
    </row>
    <row r="157" spans="1:13" s="270" customFormat="1" ht="20.100000000000001" customHeight="1">
      <c r="A157" s="351" t="s">
        <v>1042</v>
      </c>
      <c r="B157" s="341">
        <v>2001125972</v>
      </c>
      <c r="C157" s="342" t="s">
        <v>1043</v>
      </c>
      <c r="D157" s="332">
        <v>2</v>
      </c>
      <c r="E157" s="318"/>
      <c r="F157" s="43">
        <v>48</v>
      </c>
      <c r="G157" s="55">
        <f t="shared" si="1"/>
        <v>96</v>
      </c>
      <c r="L157" s="204"/>
      <c r="M157" s="204"/>
    </row>
    <row r="158" spans="1:13" s="270" customFormat="1" ht="20.100000000000001" customHeight="1">
      <c r="A158" s="352" t="s">
        <v>1044</v>
      </c>
      <c r="B158" s="343">
        <v>2000091737</v>
      </c>
      <c r="C158" s="344" t="s">
        <v>1045</v>
      </c>
      <c r="D158" s="332">
        <v>4</v>
      </c>
      <c r="E158" s="318"/>
      <c r="F158" s="43">
        <v>48</v>
      </c>
      <c r="G158" s="55">
        <f t="shared" si="1"/>
        <v>192</v>
      </c>
      <c r="L158" s="204"/>
      <c r="M158" s="204"/>
    </row>
    <row r="159" spans="1:13" s="270" customFormat="1" ht="20.100000000000001" customHeight="1">
      <c r="A159" s="351" t="s">
        <v>1046</v>
      </c>
      <c r="B159" s="341" t="s">
        <v>1047</v>
      </c>
      <c r="C159" s="342" t="s">
        <v>1048</v>
      </c>
      <c r="D159" s="332">
        <v>1</v>
      </c>
      <c r="E159" s="318"/>
      <c r="F159" s="43">
        <v>48</v>
      </c>
      <c r="G159" s="55">
        <f t="shared" si="1"/>
        <v>48</v>
      </c>
      <c r="L159" s="204"/>
      <c r="M159" s="204"/>
    </row>
    <row r="160" spans="1:13" s="270" customFormat="1" ht="20.100000000000001" customHeight="1">
      <c r="A160" s="352" t="s">
        <v>1049</v>
      </c>
      <c r="B160" s="343">
        <v>2000091528</v>
      </c>
      <c r="C160" s="344" t="s">
        <v>1050</v>
      </c>
      <c r="D160" s="332">
        <v>0</v>
      </c>
      <c r="E160" s="318"/>
      <c r="F160" s="43">
        <v>48</v>
      </c>
      <c r="G160" s="55">
        <f t="shared" si="1"/>
        <v>0</v>
      </c>
      <c r="L160" s="204"/>
      <c r="M160" s="204"/>
    </row>
    <row r="161" spans="1:13" s="270" customFormat="1" ht="20.100000000000001" customHeight="1">
      <c r="A161" s="351" t="s">
        <v>1051</v>
      </c>
      <c r="B161" s="341" t="s">
        <v>1052</v>
      </c>
      <c r="C161" s="342" t="s">
        <v>1053</v>
      </c>
      <c r="D161" s="332">
        <v>8</v>
      </c>
      <c r="E161" s="318"/>
      <c r="F161" s="43">
        <v>48</v>
      </c>
      <c r="G161" s="55">
        <f t="shared" si="1"/>
        <v>384</v>
      </c>
      <c r="L161" s="204"/>
      <c r="M161" s="204"/>
    </row>
    <row r="162" spans="1:13" s="270" customFormat="1" ht="20.100000000000001" customHeight="1">
      <c r="A162" s="352" t="s">
        <v>1054</v>
      </c>
      <c r="B162" s="343">
        <v>2001126697</v>
      </c>
      <c r="C162" s="344" t="s">
        <v>1055</v>
      </c>
      <c r="D162" s="332">
        <v>8</v>
      </c>
      <c r="E162" s="318"/>
      <c r="F162" s="43">
        <v>48</v>
      </c>
      <c r="G162" s="55">
        <f t="shared" si="1"/>
        <v>384</v>
      </c>
      <c r="L162" s="204"/>
      <c r="M162" s="204"/>
    </row>
    <row r="163" spans="1:13" s="270" customFormat="1" ht="20.100000000000001" customHeight="1">
      <c r="A163" s="351" t="s">
        <v>1056</v>
      </c>
      <c r="B163" s="341">
        <v>2001126076</v>
      </c>
      <c r="C163" s="342" t="s">
        <v>1057</v>
      </c>
      <c r="D163" s="332">
        <v>10</v>
      </c>
      <c r="E163" s="318"/>
      <c r="F163" s="43">
        <v>48</v>
      </c>
      <c r="G163" s="55">
        <f t="shared" si="1"/>
        <v>480</v>
      </c>
      <c r="L163" s="204"/>
      <c r="M163" s="204"/>
    </row>
    <row r="164" spans="1:13" ht="20.100000000000001" customHeight="1">
      <c r="A164" s="352" t="s">
        <v>1058</v>
      </c>
      <c r="B164" s="343">
        <v>2001126026</v>
      </c>
      <c r="C164" s="344" t="s">
        <v>1059</v>
      </c>
      <c r="D164" s="332">
        <v>2</v>
      </c>
      <c r="E164" s="258"/>
      <c r="F164" s="43">
        <v>48</v>
      </c>
      <c r="G164" s="55">
        <f t="shared" ref="G164:G227" si="2">D164*F164</f>
        <v>96</v>
      </c>
      <c r="L164" s="204"/>
      <c r="M164" s="204"/>
    </row>
    <row r="165" spans="1:13" ht="20.100000000000001" customHeight="1">
      <c r="A165" s="351" t="s">
        <v>1060</v>
      </c>
      <c r="B165" s="341">
        <v>2000088381</v>
      </c>
      <c r="C165" s="342" t="s">
        <v>1061</v>
      </c>
      <c r="D165" s="332">
        <v>2</v>
      </c>
      <c r="E165" s="258"/>
      <c r="F165" s="43">
        <v>48</v>
      </c>
      <c r="G165" s="55">
        <f t="shared" si="2"/>
        <v>96</v>
      </c>
      <c r="L165" s="204"/>
      <c r="M165" s="204"/>
    </row>
    <row r="166" spans="1:13" ht="20.100000000000001" customHeight="1">
      <c r="A166" s="352" t="s">
        <v>1062</v>
      </c>
      <c r="B166" s="343">
        <v>2001125980</v>
      </c>
      <c r="C166" s="344" t="s">
        <v>1063</v>
      </c>
      <c r="D166" s="332">
        <v>4</v>
      </c>
      <c r="E166" s="258"/>
      <c r="F166" s="43">
        <v>48</v>
      </c>
      <c r="G166" s="55">
        <f t="shared" si="2"/>
        <v>192</v>
      </c>
      <c r="L166" s="204"/>
      <c r="M166" s="204"/>
    </row>
    <row r="167" spans="1:13" ht="20.100000000000001" customHeight="1">
      <c r="A167" s="351" t="s">
        <v>1064</v>
      </c>
      <c r="B167" s="341">
        <v>2001125039</v>
      </c>
      <c r="C167" s="342" t="s">
        <v>1065</v>
      </c>
      <c r="D167" s="332">
        <v>2</v>
      </c>
      <c r="E167" s="258"/>
      <c r="F167" s="43">
        <v>48</v>
      </c>
      <c r="G167" s="55">
        <f t="shared" si="2"/>
        <v>96</v>
      </c>
      <c r="L167" s="204"/>
      <c r="M167" s="204"/>
    </row>
    <row r="168" spans="1:13" ht="20.100000000000001" customHeight="1">
      <c r="A168" s="352" t="s">
        <v>1066</v>
      </c>
      <c r="B168" s="343">
        <v>2001126703</v>
      </c>
      <c r="C168" s="344" t="s">
        <v>1067</v>
      </c>
      <c r="D168" s="332">
        <v>4</v>
      </c>
      <c r="E168" s="258"/>
      <c r="F168" s="43">
        <v>48</v>
      </c>
      <c r="G168" s="55">
        <f t="shared" si="2"/>
        <v>192</v>
      </c>
      <c r="L168" s="204"/>
      <c r="M168" s="204"/>
    </row>
    <row r="169" spans="1:13" ht="20.100000000000001" customHeight="1">
      <c r="A169" s="351" t="s">
        <v>1068</v>
      </c>
      <c r="B169" s="341">
        <v>2001126082</v>
      </c>
      <c r="C169" s="342" t="s">
        <v>1069</v>
      </c>
      <c r="D169" s="332">
        <v>2</v>
      </c>
      <c r="E169" s="258"/>
      <c r="F169" s="43">
        <v>48</v>
      </c>
      <c r="G169" s="55">
        <f t="shared" si="2"/>
        <v>96</v>
      </c>
      <c r="L169" s="204"/>
      <c r="M169" s="204"/>
    </row>
    <row r="170" spans="1:13" ht="20.100000000000001" customHeight="1">
      <c r="A170" s="352" t="s">
        <v>1070</v>
      </c>
      <c r="B170" s="343">
        <v>2001125984</v>
      </c>
      <c r="C170" s="344" t="s">
        <v>1071</v>
      </c>
      <c r="D170" s="332">
        <v>2</v>
      </c>
      <c r="E170" s="258"/>
      <c r="F170" s="43">
        <v>48</v>
      </c>
      <c r="G170" s="55">
        <f t="shared" si="2"/>
        <v>96</v>
      </c>
      <c r="L170" s="204"/>
      <c r="M170" s="204"/>
    </row>
    <row r="171" spans="1:13" ht="20.100000000000001" customHeight="1">
      <c r="A171" s="351" t="s">
        <v>1072</v>
      </c>
      <c r="B171" s="341">
        <v>2001125984</v>
      </c>
      <c r="C171" s="342" t="s">
        <v>1073</v>
      </c>
      <c r="D171" s="332">
        <v>4</v>
      </c>
      <c r="E171" s="258"/>
      <c r="F171" s="43">
        <v>48</v>
      </c>
      <c r="G171" s="55">
        <f t="shared" si="2"/>
        <v>192</v>
      </c>
      <c r="L171" s="204"/>
      <c r="M171" s="204"/>
    </row>
    <row r="172" spans="1:13" ht="20.100000000000001" customHeight="1">
      <c r="A172" s="352" t="s">
        <v>1074</v>
      </c>
      <c r="B172" s="343">
        <v>2001125984</v>
      </c>
      <c r="C172" s="344" t="s">
        <v>1075</v>
      </c>
      <c r="D172" s="332">
        <v>2</v>
      </c>
      <c r="E172" s="258"/>
      <c r="F172" s="43">
        <v>48</v>
      </c>
      <c r="G172" s="55">
        <f t="shared" si="2"/>
        <v>96</v>
      </c>
      <c r="L172" s="204"/>
      <c r="M172" s="204"/>
    </row>
    <row r="173" spans="1:13" ht="20.100000000000001" customHeight="1">
      <c r="A173" s="351" t="s">
        <v>1076</v>
      </c>
      <c r="B173" s="341">
        <v>2001125984</v>
      </c>
      <c r="C173" s="342" t="s">
        <v>1077</v>
      </c>
      <c r="D173" s="332">
        <v>1</v>
      </c>
      <c r="E173" s="258"/>
      <c r="F173" s="43">
        <v>48</v>
      </c>
      <c r="G173" s="55">
        <f t="shared" si="2"/>
        <v>48</v>
      </c>
      <c r="L173" s="204"/>
      <c r="M173" s="204"/>
    </row>
    <row r="174" spans="1:13" ht="20.100000000000001" customHeight="1">
      <c r="A174" s="351" t="s">
        <v>1076</v>
      </c>
      <c r="B174" s="341" t="s">
        <v>1078</v>
      </c>
      <c r="C174" s="342" t="s">
        <v>1077</v>
      </c>
      <c r="D174" s="332">
        <v>3</v>
      </c>
      <c r="E174" s="258"/>
      <c r="F174" s="43">
        <v>48</v>
      </c>
      <c r="G174" s="55">
        <f t="shared" si="2"/>
        <v>144</v>
      </c>
      <c r="L174" s="204"/>
      <c r="M174" s="204"/>
    </row>
    <row r="175" spans="1:13" ht="20.100000000000001" customHeight="1">
      <c r="A175" s="351" t="s">
        <v>1079</v>
      </c>
      <c r="B175" s="341">
        <v>2001125987</v>
      </c>
      <c r="C175" s="342" t="s">
        <v>1080</v>
      </c>
      <c r="D175" s="332">
        <v>10</v>
      </c>
      <c r="E175" s="258"/>
      <c r="F175" s="43">
        <v>48</v>
      </c>
      <c r="G175" s="55">
        <f t="shared" si="2"/>
        <v>480</v>
      </c>
      <c r="L175" s="204"/>
      <c r="M175" s="204"/>
    </row>
    <row r="176" spans="1:13" ht="20.100000000000001" customHeight="1">
      <c r="A176" s="352" t="s">
        <v>1081</v>
      </c>
      <c r="B176" s="343">
        <v>2001125987</v>
      </c>
      <c r="C176" s="344" t="s">
        <v>1082</v>
      </c>
      <c r="D176" s="332">
        <v>0</v>
      </c>
      <c r="E176" s="258"/>
      <c r="F176" s="43">
        <v>48</v>
      </c>
      <c r="G176" s="55">
        <f t="shared" si="2"/>
        <v>0</v>
      </c>
      <c r="L176" s="204"/>
      <c r="M176" s="204"/>
    </row>
    <row r="177" spans="1:13" ht="20.100000000000001" customHeight="1">
      <c r="A177" s="352" t="s">
        <v>1083</v>
      </c>
      <c r="B177" s="343" t="s">
        <v>1084</v>
      </c>
      <c r="C177" s="344" t="s">
        <v>1085</v>
      </c>
      <c r="D177" s="332">
        <v>0</v>
      </c>
      <c r="E177" s="258"/>
      <c r="F177" s="43">
        <v>48</v>
      </c>
      <c r="G177" s="55">
        <f t="shared" si="2"/>
        <v>0</v>
      </c>
      <c r="L177" s="204"/>
      <c r="M177" s="204"/>
    </row>
    <row r="178" spans="1:13" ht="20.100000000000001" customHeight="1">
      <c r="A178" s="352" t="s">
        <v>1083</v>
      </c>
      <c r="B178" s="343" t="s">
        <v>1086</v>
      </c>
      <c r="C178" s="344" t="s">
        <v>1085</v>
      </c>
      <c r="D178" s="332">
        <v>0</v>
      </c>
      <c r="E178" s="258"/>
      <c r="F178" s="43">
        <v>48</v>
      </c>
      <c r="G178" s="55">
        <f t="shared" si="2"/>
        <v>0</v>
      </c>
      <c r="L178" s="204"/>
      <c r="M178" s="204"/>
    </row>
    <row r="179" spans="1:13" ht="20.100000000000001" customHeight="1">
      <c r="A179" s="353" t="s">
        <v>382</v>
      </c>
      <c r="B179" s="345"/>
      <c r="C179" s="346"/>
      <c r="D179" s="335">
        <v>81</v>
      </c>
      <c r="E179" s="258"/>
      <c r="F179" s="43"/>
      <c r="G179" s="55"/>
      <c r="L179" s="204"/>
      <c r="M179" s="204"/>
    </row>
    <row r="180" spans="1:13" ht="20.100000000000001" customHeight="1">
      <c r="A180" s="352" t="s">
        <v>1087</v>
      </c>
      <c r="B180" s="343">
        <v>2000088649</v>
      </c>
      <c r="C180" s="347" t="s">
        <v>1088</v>
      </c>
      <c r="D180" s="332">
        <v>6</v>
      </c>
      <c r="E180" s="258"/>
      <c r="F180" s="43">
        <v>60</v>
      </c>
      <c r="G180" s="55">
        <f t="shared" si="2"/>
        <v>360</v>
      </c>
      <c r="L180" s="204"/>
      <c r="M180" s="204"/>
    </row>
    <row r="181" spans="1:13" ht="20.100000000000001" customHeight="1">
      <c r="A181" s="351" t="s">
        <v>1089</v>
      </c>
      <c r="B181" s="341">
        <v>2000092229</v>
      </c>
      <c r="C181" s="348" t="s">
        <v>1090</v>
      </c>
      <c r="D181" s="332">
        <v>6</v>
      </c>
      <c r="E181" s="258"/>
      <c r="F181" s="43">
        <v>60</v>
      </c>
      <c r="G181" s="55">
        <f t="shared" si="2"/>
        <v>360</v>
      </c>
      <c r="L181" s="204"/>
      <c r="M181" s="204"/>
    </row>
    <row r="182" spans="1:13" ht="20.100000000000001" customHeight="1">
      <c r="A182" s="352" t="s">
        <v>1091</v>
      </c>
      <c r="B182" s="343">
        <v>2000091736</v>
      </c>
      <c r="C182" s="347" t="s">
        <v>1092</v>
      </c>
      <c r="D182" s="332">
        <v>6</v>
      </c>
      <c r="E182" s="258"/>
      <c r="F182" s="43">
        <v>60</v>
      </c>
      <c r="G182" s="55">
        <f t="shared" si="2"/>
        <v>360</v>
      </c>
      <c r="L182" s="204"/>
      <c r="M182" s="204"/>
    </row>
    <row r="183" spans="1:13" ht="20.100000000000001" customHeight="1">
      <c r="A183" s="351" t="s">
        <v>1093</v>
      </c>
      <c r="B183" s="341">
        <v>2000088649</v>
      </c>
      <c r="C183" s="348" t="s">
        <v>1094</v>
      </c>
      <c r="D183" s="332">
        <v>6</v>
      </c>
      <c r="E183" s="258"/>
      <c r="F183" s="43">
        <v>60</v>
      </c>
      <c r="G183" s="55">
        <f t="shared" si="2"/>
        <v>360</v>
      </c>
      <c r="L183" s="204"/>
      <c r="M183" s="204"/>
    </row>
    <row r="184" spans="1:13" ht="20.100000000000001" customHeight="1">
      <c r="A184" s="352" t="s">
        <v>1095</v>
      </c>
      <c r="B184" s="343">
        <v>2000091736</v>
      </c>
      <c r="C184" s="347" t="s">
        <v>1096</v>
      </c>
      <c r="D184" s="332">
        <v>6</v>
      </c>
      <c r="E184" s="258"/>
      <c r="F184" s="43">
        <v>60</v>
      </c>
      <c r="G184" s="55">
        <f t="shared" si="2"/>
        <v>360</v>
      </c>
      <c r="L184" s="204"/>
      <c r="M184" s="204"/>
    </row>
    <row r="185" spans="1:13" ht="20.100000000000001" customHeight="1">
      <c r="A185" s="351" t="s">
        <v>1097</v>
      </c>
      <c r="B185" s="341">
        <v>2000091528</v>
      </c>
      <c r="C185" s="348" t="s">
        <v>1098</v>
      </c>
      <c r="D185" s="332">
        <v>5</v>
      </c>
      <c r="E185" s="258"/>
      <c r="F185" s="43">
        <v>60</v>
      </c>
      <c r="G185" s="55">
        <f t="shared" si="2"/>
        <v>300</v>
      </c>
      <c r="L185" s="204"/>
      <c r="M185" s="204"/>
    </row>
    <row r="186" spans="1:13" ht="20.100000000000001" customHeight="1">
      <c r="A186" s="351" t="s">
        <v>1099</v>
      </c>
      <c r="B186" s="341" t="s">
        <v>1100</v>
      </c>
      <c r="C186" s="348" t="s">
        <v>1098</v>
      </c>
      <c r="D186" s="332">
        <v>1</v>
      </c>
      <c r="E186" s="258"/>
      <c r="F186" s="43">
        <v>60</v>
      </c>
      <c r="G186" s="55">
        <f t="shared" si="2"/>
        <v>60</v>
      </c>
      <c r="L186" s="204"/>
      <c r="M186" s="204"/>
    </row>
    <row r="187" spans="1:13" ht="20.100000000000001" customHeight="1">
      <c r="A187" s="352" t="s">
        <v>1101</v>
      </c>
      <c r="B187" s="343">
        <v>2000102234</v>
      </c>
      <c r="C187" s="347" t="s">
        <v>1102</v>
      </c>
      <c r="D187" s="332">
        <v>5</v>
      </c>
      <c r="E187" s="258"/>
      <c r="F187" s="43">
        <v>60</v>
      </c>
      <c r="G187" s="55">
        <f t="shared" si="2"/>
        <v>300</v>
      </c>
      <c r="L187" s="204"/>
      <c r="M187" s="204"/>
    </row>
    <row r="188" spans="1:13" ht="20.100000000000001" customHeight="1">
      <c r="A188" s="351" t="s">
        <v>1103</v>
      </c>
      <c r="B188" s="343" t="s">
        <v>1100</v>
      </c>
      <c r="C188" s="347" t="s">
        <v>1102</v>
      </c>
      <c r="D188" s="332">
        <v>1</v>
      </c>
      <c r="E188" s="258"/>
      <c r="F188" s="43">
        <v>60</v>
      </c>
      <c r="G188" s="55">
        <f t="shared" si="2"/>
        <v>60</v>
      </c>
      <c r="L188" s="204"/>
      <c r="M188" s="204"/>
    </row>
    <row r="189" spans="1:13" ht="20.100000000000001" customHeight="1">
      <c r="A189" s="351" t="s">
        <v>1104</v>
      </c>
      <c r="B189" s="341">
        <v>2000110580</v>
      </c>
      <c r="C189" s="348" t="s">
        <v>1105</v>
      </c>
      <c r="D189" s="332">
        <v>6</v>
      </c>
      <c r="E189" s="258"/>
      <c r="F189" s="43">
        <v>60</v>
      </c>
      <c r="G189" s="55">
        <f t="shared" si="2"/>
        <v>360</v>
      </c>
      <c r="L189" s="204"/>
      <c r="M189" s="204"/>
    </row>
    <row r="190" spans="1:13" ht="20.100000000000001" customHeight="1">
      <c r="A190" s="352" t="s">
        <v>1106</v>
      </c>
      <c r="B190" s="343">
        <v>2000087832</v>
      </c>
      <c r="C190" s="347" t="s">
        <v>1107</v>
      </c>
      <c r="D190" s="332">
        <v>6</v>
      </c>
      <c r="E190" s="258"/>
      <c r="F190" s="43">
        <v>60</v>
      </c>
      <c r="G190" s="55">
        <f t="shared" si="2"/>
        <v>360</v>
      </c>
      <c r="L190" s="204"/>
      <c r="M190" s="204"/>
    </row>
    <row r="191" spans="1:13" ht="20.100000000000001" customHeight="1">
      <c r="A191" s="351" t="s">
        <v>1108</v>
      </c>
      <c r="B191" s="341">
        <v>2000087832</v>
      </c>
      <c r="C191" s="348" t="s">
        <v>1109</v>
      </c>
      <c r="D191" s="332">
        <v>6</v>
      </c>
      <c r="E191" s="258"/>
      <c r="F191" s="43">
        <v>60</v>
      </c>
      <c r="G191" s="55">
        <f t="shared" si="2"/>
        <v>360</v>
      </c>
      <c r="L191" s="204"/>
      <c r="M191" s="204"/>
    </row>
    <row r="192" spans="1:13" ht="20.100000000000001" customHeight="1">
      <c r="A192" s="352" t="s">
        <v>1110</v>
      </c>
      <c r="B192" s="343">
        <v>2000088381</v>
      </c>
      <c r="C192" s="347" t="s">
        <v>1111</v>
      </c>
      <c r="D192" s="332">
        <v>6</v>
      </c>
      <c r="E192" s="258"/>
      <c r="F192" s="43">
        <v>60</v>
      </c>
      <c r="G192" s="55">
        <f t="shared" si="2"/>
        <v>360</v>
      </c>
      <c r="L192" s="204"/>
      <c r="M192" s="204"/>
    </row>
    <row r="193" spans="1:13" ht="20.100000000000001" customHeight="1">
      <c r="A193" s="351" t="s">
        <v>1112</v>
      </c>
      <c r="B193" s="341">
        <v>2000088832</v>
      </c>
      <c r="C193" s="348" t="s">
        <v>1113</v>
      </c>
      <c r="D193" s="332">
        <v>6</v>
      </c>
      <c r="E193" s="258"/>
      <c r="F193" s="43">
        <v>60</v>
      </c>
      <c r="G193" s="55">
        <f t="shared" si="2"/>
        <v>360</v>
      </c>
      <c r="L193" s="204"/>
      <c r="M193" s="204"/>
    </row>
    <row r="194" spans="1:13" ht="20.100000000000001" customHeight="1">
      <c r="A194" s="352" t="s">
        <v>1114</v>
      </c>
      <c r="B194" s="343">
        <v>2000110153</v>
      </c>
      <c r="C194" s="347" t="s">
        <v>1115</v>
      </c>
      <c r="D194" s="332">
        <v>6</v>
      </c>
      <c r="E194" s="258"/>
      <c r="F194" s="43">
        <v>60</v>
      </c>
      <c r="G194" s="55">
        <f t="shared" si="2"/>
        <v>360</v>
      </c>
      <c r="L194" s="204"/>
      <c r="M194" s="204"/>
    </row>
    <row r="195" spans="1:13" ht="20.100000000000001" customHeight="1">
      <c r="A195" s="351" t="s">
        <v>1116</v>
      </c>
      <c r="B195" s="341">
        <v>2000088832</v>
      </c>
      <c r="C195" s="348" t="s">
        <v>1117</v>
      </c>
      <c r="D195" s="332">
        <v>6</v>
      </c>
      <c r="E195" s="258"/>
      <c r="F195" s="43">
        <v>60</v>
      </c>
      <c r="G195" s="55">
        <f t="shared" si="2"/>
        <v>360</v>
      </c>
      <c r="L195" s="204"/>
      <c r="M195" s="204"/>
    </row>
    <row r="196" spans="1:13" ht="20.100000000000001" customHeight="1">
      <c r="A196" s="352" t="s">
        <v>1118</v>
      </c>
      <c r="B196" s="343">
        <v>2000110154</v>
      </c>
      <c r="C196" s="347" t="s">
        <v>1119</v>
      </c>
      <c r="D196" s="332">
        <v>0</v>
      </c>
      <c r="E196" s="258"/>
      <c r="F196" s="43">
        <v>60</v>
      </c>
      <c r="G196" s="55">
        <f t="shared" si="2"/>
        <v>0</v>
      </c>
      <c r="L196" s="204"/>
      <c r="M196" s="204"/>
    </row>
    <row r="197" spans="1:13" ht="20.100000000000001" customHeight="1">
      <c r="A197" s="352" t="s">
        <v>1120</v>
      </c>
      <c r="B197" s="343">
        <v>2000102239</v>
      </c>
      <c r="C197" s="347" t="s">
        <v>1121</v>
      </c>
      <c r="D197" s="332">
        <v>5</v>
      </c>
      <c r="E197" s="258"/>
      <c r="F197" s="43">
        <v>60</v>
      </c>
      <c r="G197" s="55">
        <f t="shared" si="2"/>
        <v>300</v>
      </c>
      <c r="L197" s="204"/>
      <c r="M197" s="204"/>
    </row>
    <row r="198" spans="1:13" ht="20.100000000000001" customHeight="1">
      <c r="A198" s="352" t="s">
        <v>1122</v>
      </c>
      <c r="B198" s="343">
        <v>2000014601</v>
      </c>
      <c r="C198" s="347" t="s">
        <v>1123</v>
      </c>
      <c r="D198" s="332">
        <v>6</v>
      </c>
      <c r="E198" s="258"/>
      <c r="F198" s="43">
        <v>60</v>
      </c>
      <c r="G198" s="55">
        <f t="shared" si="2"/>
        <v>360</v>
      </c>
      <c r="L198" s="204"/>
      <c r="M198" s="204"/>
    </row>
    <row r="199" spans="1:13" ht="20.100000000000001" customHeight="1">
      <c r="A199" s="351" t="s">
        <v>1124</v>
      </c>
      <c r="B199" s="341">
        <v>2000092229</v>
      </c>
      <c r="C199" s="348" t="s">
        <v>1125</v>
      </c>
      <c r="D199" s="332">
        <v>2</v>
      </c>
      <c r="E199" s="258"/>
      <c r="F199" s="43">
        <v>60</v>
      </c>
      <c r="G199" s="55">
        <f t="shared" si="2"/>
        <v>120</v>
      </c>
      <c r="L199" s="204"/>
      <c r="M199" s="204"/>
    </row>
    <row r="200" spans="1:13" ht="20.100000000000001" customHeight="1">
      <c r="A200" s="352" t="s">
        <v>1126</v>
      </c>
      <c r="B200" s="343">
        <v>2000087832</v>
      </c>
      <c r="C200" s="347" t="s">
        <v>1127</v>
      </c>
      <c r="D200" s="332">
        <v>0</v>
      </c>
      <c r="E200" s="258"/>
      <c r="F200" s="43">
        <v>60</v>
      </c>
      <c r="G200" s="55">
        <f t="shared" si="2"/>
        <v>0</v>
      </c>
      <c r="L200" s="204"/>
      <c r="M200" s="204"/>
    </row>
    <row r="201" spans="1:13" ht="20.100000000000001" customHeight="1">
      <c r="A201" s="351" t="s">
        <v>1128</v>
      </c>
      <c r="B201" s="341">
        <v>2000087832</v>
      </c>
      <c r="C201" s="348" t="s">
        <v>1129</v>
      </c>
      <c r="D201" s="332">
        <v>6</v>
      </c>
      <c r="E201" s="258"/>
      <c r="F201" s="43">
        <v>60</v>
      </c>
      <c r="G201" s="55">
        <f t="shared" si="2"/>
        <v>360</v>
      </c>
      <c r="L201" s="204"/>
      <c r="M201" s="204"/>
    </row>
    <row r="202" spans="1:13" ht="20.100000000000001" customHeight="1">
      <c r="A202" s="352" t="s">
        <v>1130</v>
      </c>
      <c r="B202" s="343" t="s">
        <v>1131</v>
      </c>
      <c r="C202" s="347" t="s">
        <v>1132</v>
      </c>
      <c r="D202" s="332">
        <v>6</v>
      </c>
      <c r="E202" s="258"/>
      <c r="F202" s="43">
        <v>60</v>
      </c>
      <c r="G202" s="55">
        <f t="shared" si="2"/>
        <v>360</v>
      </c>
      <c r="L202" s="204"/>
      <c r="M202" s="204"/>
    </row>
    <row r="203" spans="1:13" ht="20.100000000000001" customHeight="1">
      <c r="A203" s="351" t="s">
        <v>1133</v>
      </c>
      <c r="B203" s="341">
        <v>2000014601</v>
      </c>
      <c r="C203" s="348" t="s">
        <v>1134</v>
      </c>
      <c r="D203" s="332">
        <v>6</v>
      </c>
      <c r="E203" s="258"/>
      <c r="F203" s="43">
        <v>60</v>
      </c>
      <c r="G203" s="55">
        <f t="shared" si="2"/>
        <v>360</v>
      </c>
      <c r="L203" s="204"/>
      <c r="M203" s="204"/>
    </row>
    <row r="204" spans="1:13" ht="20.100000000000001" customHeight="1">
      <c r="A204" s="352" t="s">
        <v>1135</v>
      </c>
      <c r="B204" s="343">
        <v>2000014601</v>
      </c>
      <c r="C204" s="347" t="s">
        <v>1136</v>
      </c>
      <c r="D204" s="332">
        <v>6</v>
      </c>
      <c r="E204" s="258"/>
      <c r="F204" s="43">
        <v>60</v>
      </c>
      <c r="G204" s="55">
        <f t="shared" si="2"/>
        <v>360</v>
      </c>
      <c r="L204" s="204"/>
      <c r="M204" s="204"/>
    </row>
    <row r="205" spans="1:13" ht="20.100000000000001" customHeight="1">
      <c r="A205" s="353" t="s">
        <v>382</v>
      </c>
      <c r="B205" s="345"/>
      <c r="C205" s="346"/>
      <c r="D205" s="335">
        <v>121</v>
      </c>
      <c r="E205" s="258"/>
      <c r="F205" s="43"/>
      <c r="G205" s="55"/>
      <c r="L205" s="204"/>
      <c r="M205" s="204"/>
    </row>
    <row r="206" spans="1:13" ht="20.100000000000001" customHeight="1">
      <c r="A206" s="354" t="s">
        <v>1137</v>
      </c>
      <c r="B206" s="331">
        <v>230008755</v>
      </c>
      <c r="C206" s="340" t="s">
        <v>1138</v>
      </c>
      <c r="D206" s="332">
        <v>1</v>
      </c>
      <c r="E206" s="258"/>
      <c r="F206" s="43">
        <v>38.4</v>
      </c>
      <c r="G206" s="55">
        <f t="shared" si="2"/>
        <v>38.4</v>
      </c>
      <c r="L206" s="204"/>
      <c r="M206" s="204"/>
    </row>
    <row r="207" spans="1:13" ht="20.100000000000001" customHeight="1">
      <c r="A207" s="354" t="s">
        <v>1139</v>
      </c>
      <c r="B207" s="331">
        <v>2100056068</v>
      </c>
      <c r="C207" s="340" t="s">
        <v>1140</v>
      </c>
      <c r="D207" s="332">
        <v>1</v>
      </c>
      <c r="E207" s="258"/>
      <c r="F207" s="43">
        <v>38.4</v>
      </c>
      <c r="G207" s="55">
        <f t="shared" si="2"/>
        <v>38.4</v>
      </c>
      <c r="L207" s="204"/>
      <c r="M207" s="204"/>
    </row>
    <row r="208" spans="1:13" ht="20.100000000000001" customHeight="1">
      <c r="A208" s="354" t="s">
        <v>1141</v>
      </c>
      <c r="B208" s="331">
        <v>221052550</v>
      </c>
      <c r="C208" s="340" t="s">
        <v>1142</v>
      </c>
      <c r="D208" s="332">
        <v>0</v>
      </c>
      <c r="E208" s="258"/>
      <c r="F208" s="43">
        <v>38.4</v>
      </c>
      <c r="G208" s="55">
        <f t="shared" si="2"/>
        <v>0</v>
      </c>
      <c r="L208" s="204"/>
      <c r="M208" s="204"/>
    </row>
    <row r="209" spans="1:13" ht="20.100000000000001" customHeight="1">
      <c r="A209" s="354" t="s">
        <v>1143</v>
      </c>
      <c r="B209" s="331">
        <v>221052551</v>
      </c>
      <c r="C209" s="340" t="s">
        <v>1144</v>
      </c>
      <c r="D209" s="332">
        <v>2</v>
      </c>
      <c r="E209" s="258"/>
      <c r="F209" s="43">
        <v>38.4</v>
      </c>
      <c r="G209" s="55">
        <f t="shared" si="2"/>
        <v>76.8</v>
      </c>
      <c r="L209" s="204"/>
      <c r="M209" s="204"/>
    </row>
    <row r="210" spans="1:13" ht="20.100000000000001" customHeight="1">
      <c r="A210" s="354" t="s">
        <v>1145</v>
      </c>
      <c r="B210" s="331">
        <v>220749116</v>
      </c>
      <c r="C210" s="340" t="s">
        <v>1146</v>
      </c>
      <c r="D210" s="332">
        <v>2</v>
      </c>
      <c r="E210" s="258"/>
      <c r="F210" s="43">
        <v>38.4</v>
      </c>
      <c r="G210" s="55">
        <f t="shared" si="2"/>
        <v>76.8</v>
      </c>
      <c r="L210" s="204"/>
      <c r="M210" s="204"/>
    </row>
    <row r="211" spans="1:13" ht="20.100000000000001" customHeight="1">
      <c r="A211" s="354" t="s">
        <v>1147</v>
      </c>
      <c r="B211" s="331">
        <v>220749117</v>
      </c>
      <c r="C211" s="340" t="s">
        <v>1148</v>
      </c>
      <c r="D211" s="332">
        <v>2</v>
      </c>
      <c r="E211" s="258"/>
      <c r="F211" s="43">
        <v>38.4</v>
      </c>
      <c r="G211" s="55">
        <f t="shared" si="2"/>
        <v>76.8</v>
      </c>
      <c r="L211" s="204"/>
      <c r="M211" s="204"/>
    </row>
    <row r="212" spans="1:13" ht="20.100000000000001" customHeight="1">
      <c r="A212" s="354" t="s">
        <v>1149</v>
      </c>
      <c r="B212" s="331">
        <v>220749118</v>
      </c>
      <c r="C212" s="340" t="s">
        <v>1150</v>
      </c>
      <c r="D212" s="332">
        <v>2</v>
      </c>
      <c r="E212" s="258"/>
      <c r="F212" s="43">
        <v>38.4</v>
      </c>
      <c r="G212" s="55">
        <f t="shared" si="2"/>
        <v>76.8</v>
      </c>
      <c r="L212" s="204"/>
      <c r="M212" s="204"/>
    </row>
    <row r="213" spans="1:13" ht="20.100000000000001" customHeight="1">
      <c r="A213" s="354" t="s">
        <v>1151</v>
      </c>
      <c r="B213" s="331">
        <v>210430304</v>
      </c>
      <c r="C213" s="340" t="s">
        <v>1152</v>
      </c>
      <c r="D213" s="332">
        <v>2</v>
      </c>
      <c r="E213" s="258"/>
      <c r="F213" s="43">
        <v>38.4</v>
      </c>
      <c r="G213" s="55">
        <f t="shared" si="2"/>
        <v>76.8</v>
      </c>
      <c r="L213" s="204"/>
      <c r="M213" s="204"/>
    </row>
    <row r="214" spans="1:13" ht="20.100000000000001" customHeight="1">
      <c r="A214" s="354" t="s">
        <v>1153</v>
      </c>
      <c r="B214" s="331">
        <v>210430305</v>
      </c>
      <c r="C214" s="340" t="s">
        <v>1154</v>
      </c>
      <c r="D214" s="332">
        <v>2</v>
      </c>
      <c r="E214" s="258"/>
      <c r="F214" s="43">
        <v>38.4</v>
      </c>
      <c r="G214" s="55">
        <f t="shared" si="2"/>
        <v>76.8</v>
      </c>
      <c r="L214" s="204"/>
      <c r="M214" s="204"/>
    </row>
    <row r="215" spans="1:13" ht="20.100000000000001" customHeight="1">
      <c r="A215" s="354" t="s">
        <v>1155</v>
      </c>
      <c r="B215" s="331">
        <v>211038103</v>
      </c>
      <c r="C215" s="340" t="s">
        <v>1156</v>
      </c>
      <c r="D215" s="332">
        <v>2</v>
      </c>
      <c r="E215" s="258"/>
      <c r="F215" s="43">
        <v>38.4</v>
      </c>
      <c r="G215" s="55">
        <f t="shared" si="2"/>
        <v>76.8</v>
      </c>
      <c r="L215" s="204"/>
      <c r="M215" s="204"/>
    </row>
    <row r="216" spans="1:13" ht="20.100000000000001" customHeight="1">
      <c r="A216" s="354" t="s">
        <v>1157</v>
      </c>
      <c r="B216" s="331">
        <v>211038104</v>
      </c>
      <c r="C216" s="340" t="s">
        <v>1158</v>
      </c>
      <c r="D216" s="332">
        <v>2</v>
      </c>
      <c r="E216" s="258"/>
      <c r="F216" s="43">
        <v>38.4</v>
      </c>
      <c r="G216" s="55">
        <f t="shared" si="2"/>
        <v>76.8</v>
      </c>
      <c r="L216" s="204"/>
      <c r="M216" s="204"/>
    </row>
    <row r="217" spans="1:13" ht="20.100000000000001" customHeight="1">
      <c r="A217" s="354" t="s">
        <v>1159</v>
      </c>
      <c r="B217" s="331">
        <v>201123841</v>
      </c>
      <c r="C217" s="340" t="s">
        <v>1160</v>
      </c>
      <c r="D217" s="332">
        <v>2</v>
      </c>
      <c r="E217" s="258"/>
      <c r="F217" s="43">
        <v>38.4</v>
      </c>
      <c r="G217" s="55">
        <f t="shared" si="2"/>
        <v>76.8</v>
      </c>
      <c r="L217" s="204"/>
      <c r="M217" s="204"/>
    </row>
    <row r="218" spans="1:13" ht="20.100000000000001" customHeight="1">
      <c r="A218" s="354" t="s">
        <v>1161</v>
      </c>
      <c r="B218" s="331">
        <v>221052557</v>
      </c>
      <c r="C218" s="340" t="s">
        <v>1162</v>
      </c>
      <c r="D218" s="332">
        <v>4</v>
      </c>
      <c r="E218" s="258"/>
      <c r="F218" s="43">
        <v>38.4</v>
      </c>
      <c r="G218" s="55">
        <f t="shared" si="2"/>
        <v>153.6</v>
      </c>
      <c r="L218" s="204"/>
      <c r="M218" s="204"/>
    </row>
    <row r="219" spans="1:13" ht="20.100000000000001" customHeight="1">
      <c r="A219" s="354" t="s">
        <v>1163</v>
      </c>
      <c r="B219" s="331">
        <v>221052558</v>
      </c>
      <c r="C219" s="340" t="s">
        <v>1164</v>
      </c>
      <c r="D219" s="332">
        <v>4</v>
      </c>
      <c r="E219" s="258"/>
      <c r="F219" s="43">
        <v>38.4</v>
      </c>
      <c r="G219" s="55">
        <f t="shared" si="2"/>
        <v>153.6</v>
      </c>
      <c r="L219" s="204"/>
      <c r="M219" s="204"/>
    </row>
    <row r="220" spans="1:13" ht="20.100000000000001" customHeight="1">
      <c r="A220" s="354" t="s">
        <v>1165</v>
      </c>
      <c r="B220" s="331">
        <v>221052559</v>
      </c>
      <c r="C220" s="340" t="s">
        <v>1166</v>
      </c>
      <c r="D220" s="332">
        <v>4</v>
      </c>
      <c r="E220" s="258"/>
      <c r="F220" s="43">
        <v>38.4</v>
      </c>
      <c r="G220" s="55">
        <f t="shared" si="2"/>
        <v>153.6</v>
      </c>
      <c r="L220" s="204"/>
      <c r="M220" s="204"/>
    </row>
    <row r="221" spans="1:13" ht="20.100000000000001" customHeight="1">
      <c r="A221" s="354" t="s">
        <v>1167</v>
      </c>
      <c r="B221" s="331">
        <v>210430312</v>
      </c>
      <c r="C221" s="340" t="s">
        <v>1168</v>
      </c>
      <c r="D221" s="332">
        <v>2</v>
      </c>
      <c r="E221" s="258"/>
      <c r="F221" s="43">
        <v>38.4</v>
      </c>
      <c r="G221" s="55">
        <f t="shared" si="2"/>
        <v>76.8</v>
      </c>
      <c r="L221" s="204"/>
      <c r="M221" s="204"/>
    </row>
    <row r="222" spans="1:13" ht="20.100000000000001" customHeight="1">
      <c r="A222" s="354" t="s">
        <v>382</v>
      </c>
      <c r="B222" s="331"/>
      <c r="C222" s="340"/>
      <c r="D222" s="335">
        <v>34</v>
      </c>
      <c r="E222" s="258"/>
      <c r="F222" s="43"/>
      <c r="G222" s="55"/>
      <c r="L222" s="204"/>
      <c r="M222" s="204"/>
    </row>
    <row r="223" spans="1:13" ht="20.100000000000001" customHeight="1">
      <c r="A223" s="349" t="s">
        <v>1169</v>
      </c>
      <c r="B223" s="341">
        <v>210228152</v>
      </c>
      <c r="C223" s="338" t="s">
        <v>1170</v>
      </c>
      <c r="D223" s="332">
        <v>2</v>
      </c>
      <c r="E223" s="258"/>
      <c r="F223" s="43">
        <v>48</v>
      </c>
      <c r="G223" s="55">
        <f t="shared" si="2"/>
        <v>96</v>
      </c>
      <c r="L223" s="204"/>
      <c r="M223" s="204"/>
    </row>
    <row r="224" spans="1:13" ht="20.100000000000001" customHeight="1">
      <c r="A224" s="349" t="s">
        <v>382</v>
      </c>
      <c r="B224" s="341"/>
      <c r="C224" s="338"/>
      <c r="D224" s="335"/>
      <c r="E224" s="258"/>
      <c r="F224" s="43"/>
      <c r="G224" s="55"/>
      <c r="L224" s="204"/>
      <c r="M224" s="204"/>
    </row>
    <row r="225" spans="1:13" ht="20.100000000000001" customHeight="1">
      <c r="A225" s="354" t="s">
        <v>1171</v>
      </c>
      <c r="B225" s="331">
        <v>211139209</v>
      </c>
      <c r="C225" s="340" t="s">
        <v>1172</v>
      </c>
      <c r="D225" s="332">
        <v>2</v>
      </c>
      <c r="E225" s="258"/>
      <c r="F225" s="43">
        <v>38.4</v>
      </c>
      <c r="G225" s="55">
        <f t="shared" si="2"/>
        <v>76.8</v>
      </c>
      <c r="L225" s="204"/>
      <c r="M225" s="204"/>
    </row>
    <row r="226" spans="1:13" ht="20.100000000000001" customHeight="1">
      <c r="A226" s="354" t="s">
        <v>1173</v>
      </c>
      <c r="B226" s="331">
        <v>220749711</v>
      </c>
      <c r="C226" s="340" t="s">
        <v>1174</v>
      </c>
      <c r="D226" s="332">
        <v>2</v>
      </c>
      <c r="E226" s="258"/>
      <c r="F226" s="43">
        <v>38.4</v>
      </c>
      <c r="G226" s="55">
        <f t="shared" si="2"/>
        <v>76.8</v>
      </c>
      <c r="L226" s="204"/>
      <c r="M226" s="204"/>
    </row>
    <row r="227" spans="1:13" ht="20.100000000000001" customHeight="1">
      <c r="A227" s="354" t="s">
        <v>1175</v>
      </c>
      <c r="B227" s="331">
        <v>220749712</v>
      </c>
      <c r="C227" s="340" t="s">
        <v>1176</v>
      </c>
      <c r="D227" s="332">
        <v>2</v>
      </c>
      <c r="E227" s="258"/>
      <c r="F227" s="43">
        <v>38.4</v>
      </c>
      <c r="G227" s="55">
        <f t="shared" si="2"/>
        <v>76.8</v>
      </c>
      <c r="L227" s="204"/>
      <c r="M227" s="204"/>
    </row>
    <row r="228" spans="1:13" ht="20.100000000000001" customHeight="1">
      <c r="A228" s="354" t="s">
        <v>1177</v>
      </c>
      <c r="B228" s="331">
        <v>220749713</v>
      </c>
      <c r="C228" s="340" t="s">
        <v>1178</v>
      </c>
      <c r="D228" s="332">
        <v>2</v>
      </c>
      <c r="E228" s="258"/>
      <c r="F228" s="43">
        <v>38.4</v>
      </c>
      <c r="G228" s="55">
        <f t="shared" ref="G228:G291" si="3">D228*F228</f>
        <v>76.8</v>
      </c>
      <c r="L228" s="204"/>
      <c r="M228" s="204"/>
    </row>
    <row r="229" spans="1:13" ht="20.100000000000001" customHeight="1">
      <c r="A229" s="354" t="s">
        <v>1179</v>
      </c>
      <c r="B229" s="331">
        <v>220749714</v>
      </c>
      <c r="C229" s="340" t="s">
        <v>1180</v>
      </c>
      <c r="D229" s="332">
        <v>2</v>
      </c>
      <c r="E229" s="258"/>
      <c r="F229" s="43">
        <v>38.4</v>
      </c>
      <c r="G229" s="55">
        <f t="shared" si="3"/>
        <v>76.8</v>
      </c>
      <c r="L229" s="204"/>
      <c r="M229" s="204"/>
    </row>
    <row r="230" spans="1:13" ht="20.100000000000001" customHeight="1">
      <c r="A230" s="354" t="s">
        <v>1181</v>
      </c>
      <c r="B230" s="331">
        <v>221052562</v>
      </c>
      <c r="C230" s="340" t="s">
        <v>1182</v>
      </c>
      <c r="D230" s="332">
        <v>2</v>
      </c>
      <c r="E230" s="258"/>
      <c r="F230" s="43">
        <v>38.4</v>
      </c>
      <c r="G230" s="55">
        <f t="shared" si="3"/>
        <v>76.8</v>
      </c>
      <c r="L230" s="204"/>
      <c r="M230" s="204"/>
    </row>
    <row r="231" spans="1:13" ht="20.100000000000001" customHeight="1">
      <c r="A231" s="354" t="s">
        <v>1183</v>
      </c>
      <c r="B231" s="331">
        <v>220749715</v>
      </c>
      <c r="C231" s="340" t="s">
        <v>1184</v>
      </c>
      <c r="D231" s="332">
        <v>2</v>
      </c>
      <c r="E231" s="258"/>
      <c r="F231" s="43">
        <v>38.4</v>
      </c>
      <c r="G231" s="55">
        <f t="shared" si="3"/>
        <v>76.8</v>
      </c>
      <c r="L231" s="204"/>
      <c r="M231" s="204"/>
    </row>
    <row r="232" spans="1:13" ht="20.100000000000001" customHeight="1">
      <c r="A232" s="354" t="s">
        <v>1185</v>
      </c>
      <c r="B232" s="331">
        <v>220749124</v>
      </c>
      <c r="C232" s="340" t="s">
        <v>1186</v>
      </c>
      <c r="D232" s="332">
        <v>2</v>
      </c>
      <c r="E232" s="258"/>
      <c r="F232" s="43">
        <v>38.4</v>
      </c>
      <c r="G232" s="55">
        <f t="shared" si="3"/>
        <v>76.8</v>
      </c>
      <c r="L232" s="204"/>
      <c r="M232" s="204"/>
    </row>
    <row r="233" spans="1:13" ht="20.100000000000001" customHeight="1">
      <c r="A233" s="354" t="s">
        <v>1187</v>
      </c>
      <c r="B233" s="331">
        <v>220749125</v>
      </c>
      <c r="C233" s="340" t="s">
        <v>1188</v>
      </c>
      <c r="D233" s="332">
        <v>2</v>
      </c>
      <c r="E233" s="258"/>
      <c r="F233" s="43">
        <v>38.4</v>
      </c>
      <c r="G233" s="55">
        <f t="shared" si="3"/>
        <v>76.8</v>
      </c>
      <c r="L233" s="204"/>
      <c r="M233" s="204"/>
    </row>
    <row r="234" spans="1:13" ht="20.100000000000001" customHeight="1">
      <c r="A234" s="354" t="s">
        <v>1189</v>
      </c>
      <c r="B234" s="331">
        <v>220749718</v>
      </c>
      <c r="C234" s="340" t="s">
        <v>1190</v>
      </c>
      <c r="D234" s="332">
        <v>2</v>
      </c>
      <c r="E234" s="258"/>
      <c r="F234" s="43">
        <v>38.4</v>
      </c>
      <c r="G234" s="55">
        <f t="shared" si="3"/>
        <v>76.8</v>
      </c>
      <c r="L234" s="204"/>
      <c r="M234" s="204"/>
    </row>
    <row r="235" spans="1:13" ht="20.100000000000001" customHeight="1">
      <c r="A235" s="354" t="s">
        <v>1191</v>
      </c>
      <c r="B235" s="331">
        <v>221052565</v>
      </c>
      <c r="C235" s="340" t="s">
        <v>1192</v>
      </c>
      <c r="D235" s="332">
        <v>2</v>
      </c>
      <c r="E235" s="258"/>
      <c r="F235" s="43">
        <v>38.4</v>
      </c>
      <c r="G235" s="55">
        <f t="shared" si="3"/>
        <v>76.8</v>
      </c>
      <c r="L235" s="204"/>
      <c r="M235" s="204"/>
    </row>
    <row r="236" spans="1:13" ht="20.100000000000001" customHeight="1">
      <c r="A236" s="354" t="s">
        <v>1193</v>
      </c>
      <c r="B236" s="331">
        <v>221052566</v>
      </c>
      <c r="C236" s="340" t="s">
        <v>1194</v>
      </c>
      <c r="D236" s="332">
        <v>2</v>
      </c>
      <c r="E236" s="258"/>
      <c r="F236" s="43">
        <v>38.4</v>
      </c>
      <c r="G236" s="55">
        <f t="shared" si="3"/>
        <v>76.8</v>
      </c>
      <c r="L236" s="204"/>
      <c r="M236" s="204"/>
    </row>
    <row r="237" spans="1:13" ht="20.100000000000001" customHeight="1">
      <c r="A237" s="354" t="s">
        <v>1195</v>
      </c>
      <c r="B237" s="331">
        <v>220749721</v>
      </c>
      <c r="C237" s="340" t="s">
        <v>1196</v>
      </c>
      <c r="D237" s="332">
        <v>2</v>
      </c>
      <c r="E237" s="258"/>
      <c r="F237" s="43">
        <v>38.4</v>
      </c>
      <c r="G237" s="55">
        <f t="shared" si="3"/>
        <v>76.8</v>
      </c>
      <c r="L237" s="204"/>
      <c r="M237" s="204"/>
    </row>
    <row r="238" spans="1:13" ht="20.100000000000001" customHeight="1">
      <c r="A238" s="354" t="s">
        <v>1197</v>
      </c>
      <c r="B238" s="331">
        <v>221052567</v>
      </c>
      <c r="C238" s="340" t="s">
        <v>1198</v>
      </c>
      <c r="D238" s="332">
        <v>0</v>
      </c>
      <c r="E238" s="258"/>
      <c r="F238" s="43">
        <v>38.4</v>
      </c>
      <c r="G238" s="55">
        <f t="shared" si="3"/>
        <v>0</v>
      </c>
      <c r="L238" s="204"/>
      <c r="M238" s="204"/>
    </row>
    <row r="239" spans="1:13" ht="20.100000000000001" customHeight="1">
      <c r="A239" s="354" t="s">
        <v>1199</v>
      </c>
      <c r="B239" s="331">
        <v>221052568</v>
      </c>
      <c r="C239" s="340" t="s">
        <v>1200</v>
      </c>
      <c r="D239" s="332">
        <v>0</v>
      </c>
      <c r="E239" s="258"/>
      <c r="F239" s="43">
        <v>38.4</v>
      </c>
      <c r="G239" s="55">
        <f t="shared" si="3"/>
        <v>0</v>
      </c>
      <c r="L239" s="204"/>
      <c r="M239" s="204"/>
    </row>
    <row r="240" spans="1:13" ht="20.100000000000001" customHeight="1">
      <c r="A240" s="354" t="s">
        <v>1201</v>
      </c>
      <c r="B240" s="331">
        <v>211139224</v>
      </c>
      <c r="C240" s="340" t="s">
        <v>1202</v>
      </c>
      <c r="D240" s="332">
        <v>0</v>
      </c>
      <c r="E240" s="258"/>
      <c r="F240" s="43">
        <v>38.4</v>
      </c>
      <c r="G240" s="55">
        <f t="shared" si="3"/>
        <v>0</v>
      </c>
      <c r="L240" s="204"/>
      <c r="M240" s="204"/>
    </row>
    <row r="241" spans="1:13" ht="20.100000000000001" customHeight="1">
      <c r="A241" s="340" t="s">
        <v>382</v>
      </c>
      <c r="B241" s="334"/>
      <c r="C241" s="334"/>
      <c r="D241" s="336">
        <v>26</v>
      </c>
      <c r="E241" s="258"/>
      <c r="F241" s="43"/>
      <c r="G241" s="55"/>
      <c r="L241" s="204"/>
      <c r="M241" s="204"/>
    </row>
    <row r="242" spans="1:13" ht="20.100000000000001" customHeight="1">
      <c r="A242" s="256" t="s">
        <v>382</v>
      </c>
      <c r="B242" s="258"/>
      <c r="C242" s="256"/>
      <c r="D242" s="140"/>
      <c r="E242" s="258"/>
      <c r="F242" s="43"/>
      <c r="G242" s="55">
        <f t="shared" si="3"/>
        <v>0</v>
      </c>
      <c r="L242" s="204"/>
      <c r="M242" s="204"/>
    </row>
    <row r="243" spans="1:13" ht="20.100000000000001" customHeight="1">
      <c r="A243" s="308" t="s">
        <v>824</v>
      </c>
      <c r="B243" s="297" t="s">
        <v>825</v>
      </c>
      <c r="C243" s="287" t="s">
        <v>826</v>
      </c>
      <c r="D243" s="285">
        <v>1</v>
      </c>
      <c r="E243" s="272"/>
      <c r="F243" s="43">
        <v>840</v>
      </c>
      <c r="G243" s="55">
        <f t="shared" si="3"/>
        <v>840</v>
      </c>
      <c r="L243" s="204"/>
      <c r="M243" s="204"/>
    </row>
    <row r="244" spans="1:13" ht="20.100000000000001" customHeight="1">
      <c r="A244" s="308" t="s">
        <v>827</v>
      </c>
      <c r="B244" s="297" t="s">
        <v>828</v>
      </c>
      <c r="C244" s="287" t="s">
        <v>829</v>
      </c>
      <c r="D244" s="285">
        <v>1</v>
      </c>
      <c r="E244" s="272"/>
      <c r="F244" s="43">
        <v>840</v>
      </c>
      <c r="G244" s="55">
        <f t="shared" si="3"/>
        <v>840</v>
      </c>
      <c r="L244" s="204"/>
      <c r="M244" s="204"/>
    </row>
    <row r="245" spans="1:13" ht="20.100000000000001" customHeight="1">
      <c r="A245" s="308" t="s">
        <v>601</v>
      </c>
      <c r="B245" s="297" t="s">
        <v>830</v>
      </c>
      <c r="C245" s="287" t="s">
        <v>603</v>
      </c>
      <c r="D245" s="285">
        <v>1</v>
      </c>
      <c r="E245" s="272"/>
      <c r="F245" s="43">
        <v>840</v>
      </c>
      <c r="G245" s="55">
        <f t="shared" si="3"/>
        <v>840</v>
      </c>
      <c r="L245" s="204"/>
      <c r="M245" s="204"/>
    </row>
    <row r="246" spans="1:13" ht="20.100000000000001" customHeight="1">
      <c r="A246" s="309" t="s">
        <v>831</v>
      </c>
      <c r="B246" s="298" t="s">
        <v>832</v>
      </c>
      <c r="C246" s="288" t="s">
        <v>833</v>
      </c>
      <c r="D246" s="285">
        <v>1</v>
      </c>
      <c r="E246" s="272"/>
      <c r="F246" s="43">
        <v>840</v>
      </c>
      <c r="G246" s="55">
        <f t="shared" si="3"/>
        <v>840</v>
      </c>
      <c r="L246" s="204"/>
      <c r="M246" s="204"/>
    </row>
    <row r="247" spans="1:13" ht="20.100000000000001" customHeight="1">
      <c r="A247" s="309" t="s">
        <v>834</v>
      </c>
      <c r="B247" s="305" t="s">
        <v>835</v>
      </c>
      <c r="C247" s="288" t="s">
        <v>836</v>
      </c>
      <c r="D247" s="285">
        <v>1</v>
      </c>
      <c r="E247" s="272"/>
      <c r="F247" s="43">
        <v>840</v>
      </c>
      <c r="G247" s="55">
        <f t="shared" si="3"/>
        <v>840</v>
      </c>
      <c r="L247" s="204"/>
      <c r="M247" s="204"/>
    </row>
    <row r="248" spans="1:13" ht="20.100000000000001" customHeight="1">
      <c r="A248" s="309" t="s">
        <v>837</v>
      </c>
      <c r="B248" s="298" t="s">
        <v>838</v>
      </c>
      <c r="C248" s="288" t="s">
        <v>839</v>
      </c>
      <c r="D248" s="285">
        <v>1</v>
      </c>
      <c r="E248" s="272"/>
      <c r="F248" s="43">
        <v>840</v>
      </c>
      <c r="G248" s="55">
        <f t="shared" si="3"/>
        <v>840</v>
      </c>
      <c r="L248" s="204"/>
      <c r="M248" s="204"/>
    </row>
    <row r="249" spans="1:13" ht="20.100000000000001" customHeight="1">
      <c r="A249" s="312"/>
      <c r="B249" s="301"/>
      <c r="C249" s="292"/>
      <c r="D249" s="286">
        <v>6</v>
      </c>
      <c r="E249" s="272"/>
      <c r="F249" s="43"/>
      <c r="G249" s="55">
        <f t="shared" si="3"/>
        <v>0</v>
      </c>
      <c r="L249" s="204"/>
      <c r="M249" s="204"/>
    </row>
    <row r="250" spans="1:13" ht="20.100000000000001" customHeight="1">
      <c r="A250" s="308" t="s">
        <v>840</v>
      </c>
      <c r="B250" s="297" t="s">
        <v>841</v>
      </c>
      <c r="C250" s="287" t="s">
        <v>842</v>
      </c>
      <c r="D250" s="285">
        <v>1</v>
      </c>
      <c r="E250" s="272"/>
      <c r="F250" s="43">
        <v>840</v>
      </c>
      <c r="G250" s="55">
        <f t="shared" si="3"/>
        <v>840</v>
      </c>
      <c r="L250" s="204"/>
      <c r="M250" s="204"/>
    </row>
    <row r="251" spans="1:13" ht="20.100000000000001" customHeight="1">
      <c r="A251" s="308" t="s">
        <v>843</v>
      </c>
      <c r="B251" s="297" t="s">
        <v>844</v>
      </c>
      <c r="C251" s="287" t="s">
        <v>845</v>
      </c>
      <c r="D251" s="285">
        <v>1</v>
      </c>
      <c r="E251" s="272"/>
      <c r="F251" s="43">
        <v>840</v>
      </c>
      <c r="G251" s="55">
        <f t="shared" si="3"/>
        <v>840</v>
      </c>
      <c r="L251" s="204"/>
      <c r="M251" s="204"/>
    </row>
    <row r="252" spans="1:13" ht="20.100000000000001" customHeight="1">
      <c r="A252" s="308" t="s">
        <v>610</v>
      </c>
      <c r="B252" s="297" t="s">
        <v>846</v>
      </c>
      <c r="C252" s="287" t="s">
        <v>847</v>
      </c>
      <c r="D252" s="285">
        <v>1</v>
      </c>
      <c r="E252" s="272"/>
      <c r="F252" s="43">
        <v>840</v>
      </c>
      <c r="G252" s="55">
        <f t="shared" si="3"/>
        <v>840</v>
      </c>
      <c r="L252" s="204"/>
      <c r="M252" s="204"/>
    </row>
    <row r="253" spans="1:13" ht="20.100000000000001" customHeight="1">
      <c r="A253" s="308" t="s">
        <v>848</v>
      </c>
      <c r="B253" s="297" t="s">
        <v>849</v>
      </c>
      <c r="C253" s="287" t="s">
        <v>850</v>
      </c>
      <c r="D253" s="285">
        <v>1</v>
      </c>
      <c r="E253" s="272"/>
      <c r="F253" s="43">
        <v>840</v>
      </c>
      <c r="G253" s="55">
        <f t="shared" si="3"/>
        <v>840</v>
      </c>
      <c r="L253" s="204"/>
      <c r="M253" s="204"/>
    </row>
    <row r="254" spans="1:13" ht="20.100000000000001" customHeight="1">
      <c r="A254" s="308" t="s">
        <v>621</v>
      </c>
      <c r="B254" s="297" t="s">
        <v>851</v>
      </c>
      <c r="C254" s="287" t="s">
        <v>623</v>
      </c>
      <c r="D254" s="285">
        <v>1</v>
      </c>
      <c r="E254" s="272"/>
      <c r="F254" s="43">
        <v>840</v>
      </c>
      <c r="G254" s="55">
        <f t="shared" si="3"/>
        <v>840</v>
      </c>
      <c r="L254" s="204"/>
      <c r="M254" s="204"/>
    </row>
    <row r="255" spans="1:13" ht="20.100000000000001" customHeight="1">
      <c r="A255" s="308" t="s">
        <v>852</v>
      </c>
      <c r="B255" s="297" t="s">
        <v>853</v>
      </c>
      <c r="C255" s="287" t="s">
        <v>854</v>
      </c>
      <c r="D255" s="285">
        <v>1</v>
      </c>
      <c r="E255" s="272"/>
      <c r="F255" s="43">
        <v>840</v>
      </c>
      <c r="G255" s="55">
        <f t="shared" si="3"/>
        <v>840</v>
      </c>
      <c r="L255" s="204"/>
      <c r="M255" s="204"/>
    </row>
    <row r="256" spans="1:13" ht="20.100000000000001" customHeight="1">
      <c r="A256" s="313"/>
      <c r="B256" s="302"/>
      <c r="C256" s="293"/>
      <c r="D256" s="286">
        <v>6</v>
      </c>
      <c r="E256" s="272"/>
      <c r="F256" s="43"/>
      <c r="G256" s="55">
        <f t="shared" si="3"/>
        <v>0</v>
      </c>
      <c r="L256" s="204"/>
      <c r="M256" s="204"/>
    </row>
    <row r="257" spans="1:13" ht="20.100000000000001" customHeight="1">
      <c r="A257" s="309" t="s">
        <v>855</v>
      </c>
      <c r="B257" s="298" t="s">
        <v>856</v>
      </c>
      <c r="C257" s="288" t="s">
        <v>857</v>
      </c>
      <c r="D257" s="285">
        <v>1</v>
      </c>
      <c r="E257" s="272"/>
      <c r="F257" s="43">
        <v>840</v>
      </c>
      <c r="G257" s="55">
        <f t="shared" si="3"/>
        <v>840</v>
      </c>
      <c r="L257" s="204"/>
      <c r="M257" s="204"/>
    </row>
    <row r="258" spans="1:13" ht="20.100000000000001" customHeight="1">
      <c r="A258" s="309" t="s">
        <v>858</v>
      </c>
      <c r="B258" s="298" t="s">
        <v>859</v>
      </c>
      <c r="C258" s="288" t="s">
        <v>860</v>
      </c>
      <c r="D258" s="285">
        <v>1</v>
      </c>
      <c r="E258" s="272"/>
      <c r="F258" s="43">
        <v>840</v>
      </c>
      <c r="G258" s="55">
        <f t="shared" si="3"/>
        <v>840</v>
      </c>
      <c r="L258" s="204"/>
      <c r="M258" s="204"/>
    </row>
    <row r="259" spans="1:13" ht="20.100000000000001" customHeight="1">
      <c r="A259" s="309" t="s">
        <v>637</v>
      </c>
      <c r="B259" s="298" t="s">
        <v>861</v>
      </c>
      <c r="C259" s="288" t="s">
        <v>639</v>
      </c>
      <c r="D259" s="285">
        <v>1</v>
      </c>
      <c r="E259" s="272"/>
      <c r="F259" s="43">
        <v>840</v>
      </c>
      <c r="G259" s="55">
        <f t="shared" si="3"/>
        <v>840</v>
      </c>
      <c r="L259" s="204"/>
      <c r="M259" s="204"/>
    </row>
    <row r="260" spans="1:13" ht="20.100000000000001" customHeight="1">
      <c r="A260" s="308" t="s">
        <v>640</v>
      </c>
      <c r="B260" s="297" t="s">
        <v>862</v>
      </c>
      <c r="C260" s="287" t="s">
        <v>642</v>
      </c>
      <c r="D260" s="285">
        <v>1</v>
      </c>
      <c r="E260" s="272"/>
      <c r="F260" s="43">
        <v>840</v>
      </c>
      <c r="G260" s="55">
        <f t="shared" si="3"/>
        <v>840</v>
      </c>
      <c r="L260" s="204"/>
      <c r="M260" s="204"/>
    </row>
    <row r="261" spans="1:13" ht="20.100000000000001" customHeight="1">
      <c r="A261" s="309" t="s">
        <v>643</v>
      </c>
      <c r="B261" s="298" t="s">
        <v>863</v>
      </c>
      <c r="C261" s="288" t="s">
        <v>645</v>
      </c>
      <c r="D261" s="285">
        <v>1</v>
      </c>
      <c r="E261" s="272"/>
      <c r="F261" s="43">
        <v>840</v>
      </c>
      <c r="G261" s="55">
        <f t="shared" si="3"/>
        <v>840</v>
      </c>
      <c r="L261" s="204"/>
      <c r="M261" s="204"/>
    </row>
    <row r="262" spans="1:13" ht="20.100000000000001" customHeight="1">
      <c r="A262" s="309" t="s">
        <v>864</v>
      </c>
      <c r="B262" s="298" t="s">
        <v>865</v>
      </c>
      <c r="C262" s="288" t="s">
        <v>866</v>
      </c>
      <c r="D262" s="285">
        <v>1</v>
      </c>
      <c r="E262" s="272"/>
      <c r="F262" s="43">
        <v>840</v>
      </c>
      <c r="G262" s="55">
        <f t="shared" si="3"/>
        <v>840</v>
      </c>
      <c r="L262" s="204"/>
      <c r="M262" s="204"/>
    </row>
    <row r="263" spans="1:13" ht="20.100000000000001" customHeight="1">
      <c r="A263" s="314"/>
      <c r="B263" s="303"/>
      <c r="C263" s="294"/>
      <c r="D263" s="281">
        <v>6</v>
      </c>
      <c r="E263" s="272"/>
      <c r="F263" s="43"/>
      <c r="G263" s="55">
        <f t="shared" si="3"/>
        <v>0</v>
      </c>
      <c r="L263" s="204"/>
      <c r="M263" s="204"/>
    </row>
    <row r="264" spans="1:13" ht="20.100000000000001" customHeight="1">
      <c r="A264" s="311" t="s">
        <v>646</v>
      </c>
      <c r="B264" s="300" t="s">
        <v>647</v>
      </c>
      <c r="C264" s="284" t="s">
        <v>648</v>
      </c>
      <c r="D264" s="289">
        <v>4</v>
      </c>
      <c r="E264" s="272"/>
      <c r="F264" s="43">
        <v>36</v>
      </c>
      <c r="G264" s="55">
        <f t="shared" si="3"/>
        <v>144</v>
      </c>
      <c r="L264" s="204"/>
      <c r="M264" s="204"/>
    </row>
    <row r="265" spans="1:13" ht="20.100000000000001" customHeight="1">
      <c r="A265" s="310" t="s">
        <v>649</v>
      </c>
      <c r="B265" s="299" t="s">
        <v>647</v>
      </c>
      <c r="C265" s="283" t="s">
        <v>650</v>
      </c>
      <c r="D265" s="289">
        <v>4</v>
      </c>
      <c r="E265" s="272"/>
      <c r="F265" s="43">
        <v>36</v>
      </c>
      <c r="G265" s="55">
        <f t="shared" si="3"/>
        <v>144</v>
      </c>
      <c r="L265" s="204"/>
      <c r="M265" s="204"/>
    </row>
    <row r="266" spans="1:13" ht="20.100000000000001" customHeight="1">
      <c r="A266" s="311" t="s">
        <v>651</v>
      </c>
      <c r="B266" s="300" t="s">
        <v>647</v>
      </c>
      <c r="C266" s="284" t="s">
        <v>652</v>
      </c>
      <c r="D266" s="289">
        <v>4</v>
      </c>
      <c r="E266" s="272"/>
      <c r="F266" s="43">
        <v>36</v>
      </c>
      <c r="G266" s="55">
        <f t="shared" si="3"/>
        <v>144</v>
      </c>
      <c r="L266" s="204"/>
      <c r="M266" s="204"/>
    </row>
    <row r="267" spans="1:13" ht="20.100000000000001" customHeight="1">
      <c r="A267" s="310" t="s">
        <v>653</v>
      </c>
      <c r="B267" s="299" t="s">
        <v>654</v>
      </c>
      <c r="C267" s="283" t="s">
        <v>655</v>
      </c>
      <c r="D267" s="289">
        <v>4</v>
      </c>
      <c r="E267" s="272"/>
      <c r="F267" s="43">
        <v>36</v>
      </c>
      <c r="G267" s="55">
        <f t="shared" si="3"/>
        <v>144</v>
      </c>
      <c r="L267" s="204"/>
      <c r="M267" s="204"/>
    </row>
    <row r="268" spans="1:13" ht="20.100000000000001" customHeight="1">
      <c r="A268" s="311" t="s">
        <v>656</v>
      </c>
      <c r="B268" s="300" t="s">
        <v>654</v>
      </c>
      <c r="C268" s="284" t="s">
        <v>657</v>
      </c>
      <c r="D268" s="289">
        <v>4</v>
      </c>
      <c r="E268" s="272"/>
      <c r="F268" s="43">
        <v>36</v>
      </c>
      <c r="G268" s="55">
        <f t="shared" si="3"/>
        <v>144</v>
      </c>
      <c r="L268" s="204"/>
      <c r="M268" s="204"/>
    </row>
    <row r="269" spans="1:13" ht="20.100000000000001" customHeight="1">
      <c r="A269" s="310" t="s">
        <v>658</v>
      </c>
      <c r="B269" s="299" t="s">
        <v>654</v>
      </c>
      <c r="C269" s="283" t="s">
        <v>659</v>
      </c>
      <c r="D269" s="289">
        <v>4</v>
      </c>
      <c r="E269" s="272"/>
      <c r="F269" s="43">
        <v>36</v>
      </c>
      <c r="G269" s="55">
        <f t="shared" si="3"/>
        <v>144</v>
      </c>
      <c r="L269" s="204"/>
      <c r="M269" s="204"/>
    </row>
    <row r="270" spans="1:13" ht="20.100000000000001" customHeight="1">
      <c r="A270" s="311" t="s">
        <v>660</v>
      </c>
      <c r="B270" s="300" t="s">
        <v>647</v>
      </c>
      <c r="C270" s="284" t="s">
        <v>661</v>
      </c>
      <c r="D270" s="289">
        <v>4</v>
      </c>
      <c r="E270" s="272"/>
      <c r="F270" s="43">
        <v>36</v>
      </c>
      <c r="G270" s="55">
        <f t="shared" si="3"/>
        <v>144</v>
      </c>
      <c r="L270" s="204"/>
      <c r="M270" s="204"/>
    </row>
    <row r="271" spans="1:13" ht="20.100000000000001" customHeight="1">
      <c r="A271" s="315"/>
      <c r="B271" s="304"/>
      <c r="C271" s="295"/>
      <c r="D271" s="290">
        <v>28</v>
      </c>
      <c r="E271" s="272"/>
      <c r="F271" s="43"/>
      <c r="G271" s="55">
        <f t="shared" si="3"/>
        <v>0</v>
      </c>
      <c r="L271" s="204"/>
      <c r="M271" s="204"/>
    </row>
    <row r="272" spans="1:13" ht="20.100000000000001" customHeight="1">
      <c r="A272" s="307" t="s">
        <v>662</v>
      </c>
      <c r="B272" s="296">
        <v>2100006287</v>
      </c>
      <c r="C272" s="282" t="s">
        <v>663</v>
      </c>
      <c r="D272" s="289">
        <v>3</v>
      </c>
      <c r="E272" s="272"/>
      <c r="F272" s="43">
        <v>60</v>
      </c>
      <c r="G272" s="55">
        <f t="shared" si="3"/>
        <v>180</v>
      </c>
      <c r="L272" s="204"/>
      <c r="M272" s="204"/>
    </row>
    <row r="273" spans="1:13" ht="20.100000000000001" customHeight="1">
      <c r="A273" s="307" t="s">
        <v>662</v>
      </c>
      <c r="B273" s="296" t="s">
        <v>867</v>
      </c>
      <c r="C273" s="282" t="s">
        <v>663</v>
      </c>
      <c r="D273" s="289">
        <v>1</v>
      </c>
      <c r="E273" s="272"/>
      <c r="F273" s="43">
        <v>60</v>
      </c>
      <c r="G273" s="55">
        <f t="shared" si="3"/>
        <v>60</v>
      </c>
      <c r="L273" s="204"/>
      <c r="M273" s="204"/>
    </row>
    <row r="274" spans="1:13" ht="20.100000000000001" customHeight="1">
      <c r="A274" s="311" t="s">
        <v>664</v>
      </c>
      <c r="B274" s="300" t="s">
        <v>665</v>
      </c>
      <c r="C274" s="284" t="s">
        <v>666</v>
      </c>
      <c r="D274" s="289">
        <v>1</v>
      </c>
      <c r="E274" s="272"/>
      <c r="F274" s="43">
        <v>60</v>
      </c>
      <c r="G274" s="55">
        <f t="shared" si="3"/>
        <v>60</v>
      </c>
      <c r="L274" s="204"/>
      <c r="M274" s="204"/>
    </row>
    <row r="275" spans="1:13" ht="20.100000000000001" customHeight="1">
      <c r="A275" s="311" t="s">
        <v>664</v>
      </c>
      <c r="B275" s="300" t="s">
        <v>868</v>
      </c>
      <c r="C275" s="284" t="s">
        <v>666</v>
      </c>
      <c r="D275" s="289">
        <v>3</v>
      </c>
      <c r="E275" s="272"/>
      <c r="F275" s="43">
        <v>60</v>
      </c>
      <c r="G275" s="55">
        <f t="shared" si="3"/>
        <v>180</v>
      </c>
      <c r="L275" s="204"/>
      <c r="M275" s="204"/>
    </row>
    <row r="276" spans="1:13" ht="20.100000000000001" customHeight="1">
      <c r="A276" s="311" t="s">
        <v>667</v>
      </c>
      <c r="B276" s="299" t="s">
        <v>669</v>
      </c>
      <c r="C276" s="283" t="s">
        <v>668</v>
      </c>
      <c r="D276" s="289">
        <v>2</v>
      </c>
      <c r="E276" s="272"/>
      <c r="F276" s="43">
        <v>60</v>
      </c>
      <c r="G276" s="55">
        <f t="shared" si="3"/>
        <v>120</v>
      </c>
      <c r="L276" s="204"/>
      <c r="M276" s="204"/>
    </row>
    <row r="277" spans="1:13" ht="20.100000000000001" customHeight="1">
      <c r="A277" s="311" t="s">
        <v>667</v>
      </c>
      <c r="B277" s="299" t="s">
        <v>869</v>
      </c>
      <c r="C277" s="283" t="s">
        <v>668</v>
      </c>
      <c r="D277" s="289">
        <v>2</v>
      </c>
      <c r="E277" s="272"/>
      <c r="F277" s="43">
        <v>60</v>
      </c>
      <c r="G277" s="55">
        <f t="shared" si="3"/>
        <v>120</v>
      </c>
      <c r="L277" s="204"/>
      <c r="M277" s="204"/>
    </row>
    <row r="278" spans="1:13" ht="20.100000000000001" customHeight="1">
      <c r="A278" s="311" t="s">
        <v>670</v>
      </c>
      <c r="B278" s="300" t="s">
        <v>671</v>
      </c>
      <c r="C278" s="284" t="s">
        <v>672</v>
      </c>
      <c r="D278" s="289">
        <v>4</v>
      </c>
      <c r="E278" s="272"/>
      <c r="F278" s="43">
        <v>60</v>
      </c>
      <c r="G278" s="55">
        <f t="shared" si="3"/>
        <v>240</v>
      </c>
      <c r="L278" s="204"/>
      <c r="M278" s="204"/>
    </row>
    <row r="279" spans="1:13" ht="20.100000000000001" customHeight="1">
      <c r="A279" s="311" t="s">
        <v>673</v>
      </c>
      <c r="B279" s="299" t="s">
        <v>870</v>
      </c>
      <c r="C279" s="283" t="s">
        <v>675</v>
      </c>
      <c r="D279" s="289">
        <v>4</v>
      </c>
      <c r="E279" s="272"/>
      <c r="F279" s="43">
        <v>60</v>
      </c>
      <c r="G279" s="55">
        <f t="shared" si="3"/>
        <v>240</v>
      </c>
      <c r="L279" s="204"/>
      <c r="M279" s="204"/>
    </row>
    <row r="280" spans="1:13" ht="20.100000000000001" customHeight="1">
      <c r="A280" s="310" t="s">
        <v>677</v>
      </c>
      <c r="B280" s="300" t="s">
        <v>678</v>
      </c>
      <c r="C280" s="284" t="s">
        <v>679</v>
      </c>
      <c r="D280" s="289">
        <v>4</v>
      </c>
      <c r="E280" s="272"/>
      <c r="F280" s="43">
        <v>60</v>
      </c>
      <c r="G280" s="55">
        <f t="shared" si="3"/>
        <v>240</v>
      </c>
      <c r="L280" s="204"/>
      <c r="M280" s="204"/>
    </row>
    <row r="281" spans="1:13" ht="20.100000000000001" customHeight="1">
      <c r="A281" s="311" t="s">
        <v>681</v>
      </c>
      <c r="B281" s="299" t="s">
        <v>682</v>
      </c>
      <c r="C281" s="283" t="s">
        <v>683</v>
      </c>
      <c r="D281" s="289">
        <v>4</v>
      </c>
      <c r="E281" s="272"/>
      <c r="F281" s="43">
        <v>60</v>
      </c>
      <c r="G281" s="55">
        <f t="shared" si="3"/>
        <v>240</v>
      </c>
      <c r="L281" s="204"/>
      <c r="M281" s="204"/>
    </row>
    <row r="282" spans="1:13" ht="20.100000000000001" customHeight="1">
      <c r="A282" s="316" t="s">
        <v>684</v>
      </c>
      <c r="B282" s="300">
        <v>2100004174</v>
      </c>
      <c r="C282" s="284" t="s">
        <v>685</v>
      </c>
      <c r="D282" s="289">
        <v>3</v>
      </c>
      <c r="E282" s="272"/>
      <c r="F282" s="43">
        <v>60</v>
      </c>
      <c r="G282" s="55">
        <f t="shared" si="3"/>
        <v>180</v>
      </c>
      <c r="L282" s="204"/>
      <c r="M282" s="204"/>
    </row>
    <row r="283" spans="1:13" ht="20.100000000000001" customHeight="1">
      <c r="A283" s="316" t="s">
        <v>684</v>
      </c>
      <c r="B283" s="306" t="s">
        <v>686</v>
      </c>
      <c r="C283" s="284" t="s">
        <v>685</v>
      </c>
      <c r="D283" s="289">
        <v>1</v>
      </c>
      <c r="E283" s="272"/>
      <c r="F283" s="43">
        <v>60</v>
      </c>
      <c r="G283" s="55">
        <f t="shared" si="3"/>
        <v>60</v>
      </c>
      <c r="L283" s="204"/>
      <c r="M283" s="204"/>
    </row>
    <row r="284" spans="1:13" ht="20.100000000000001" customHeight="1">
      <c r="A284" s="280"/>
      <c r="B284" s="279"/>
      <c r="C284" s="291"/>
      <c r="D284" s="290">
        <v>32</v>
      </c>
      <c r="E284" s="272"/>
      <c r="F284" s="43"/>
      <c r="G284" s="55">
        <f t="shared" si="3"/>
        <v>0</v>
      </c>
      <c r="L284" s="204"/>
      <c r="M284" s="204"/>
    </row>
    <row r="285" spans="1:13" ht="20.100000000000001" customHeight="1">
      <c r="A285" s="213" t="s">
        <v>687</v>
      </c>
      <c r="B285" s="214">
        <v>210127379</v>
      </c>
      <c r="C285" s="215" t="s">
        <v>688</v>
      </c>
      <c r="D285" s="258">
        <v>5</v>
      </c>
      <c r="E285" s="258"/>
      <c r="F285" s="43">
        <v>25</v>
      </c>
      <c r="G285" s="55">
        <f t="shared" si="3"/>
        <v>125</v>
      </c>
      <c r="L285" s="204"/>
      <c r="M285" s="204"/>
    </row>
    <row r="286" spans="1:13" ht="20.100000000000001" customHeight="1">
      <c r="A286" s="213" t="s">
        <v>689</v>
      </c>
      <c r="B286" s="214">
        <v>201226140</v>
      </c>
      <c r="C286" s="215" t="s">
        <v>690</v>
      </c>
      <c r="D286" s="258">
        <v>5</v>
      </c>
      <c r="E286" s="258"/>
      <c r="F286" s="43">
        <v>25</v>
      </c>
      <c r="G286" s="55">
        <f t="shared" si="3"/>
        <v>125</v>
      </c>
      <c r="L286" s="204"/>
      <c r="M286" s="204"/>
    </row>
    <row r="287" spans="1:13" ht="20.100000000000001" customHeight="1">
      <c r="A287" s="213" t="s">
        <v>691</v>
      </c>
      <c r="B287" s="214">
        <v>2306000619</v>
      </c>
      <c r="C287" s="215" t="s">
        <v>692</v>
      </c>
      <c r="D287" s="258">
        <v>5</v>
      </c>
      <c r="E287" s="258"/>
      <c r="F287" s="43">
        <v>25</v>
      </c>
      <c r="G287" s="55">
        <f t="shared" si="3"/>
        <v>125</v>
      </c>
      <c r="L287" s="204"/>
      <c r="M287" s="204"/>
    </row>
    <row r="288" spans="1:13" ht="20.100000000000001" customHeight="1">
      <c r="A288" s="213" t="s">
        <v>693</v>
      </c>
      <c r="B288" s="214">
        <v>2306000620</v>
      </c>
      <c r="C288" s="215" t="s">
        <v>694</v>
      </c>
      <c r="D288" s="258">
        <v>5</v>
      </c>
      <c r="E288" s="258"/>
      <c r="F288" s="43">
        <v>25</v>
      </c>
      <c r="G288" s="55">
        <f t="shared" si="3"/>
        <v>125</v>
      </c>
      <c r="L288" s="204"/>
      <c r="M288" s="204"/>
    </row>
    <row r="289" spans="1:13" ht="20.100000000000001" customHeight="1">
      <c r="A289" s="213" t="s">
        <v>695</v>
      </c>
      <c r="B289" s="214">
        <v>201022788</v>
      </c>
      <c r="C289" s="215" t="s">
        <v>696</v>
      </c>
      <c r="D289" s="258">
        <v>5</v>
      </c>
      <c r="E289" s="258"/>
      <c r="F289" s="43">
        <v>25</v>
      </c>
      <c r="G289" s="55">
        <f t="shared" si="3"/>
        <v>125</v>
      </c>
      <c r="L289" s="204"/>
      <c r="M289" s="204"/>
    </row>
    <row r="290" spans="1:13" ht="20.100000000000001" customHeight="1">
      <c r="A290" s="213" t="s">
        <v>697</v>
      </c>
      <c r="B290" s="214">
        <v>2306000622</v>
      </c>
      <c r="C290" s="215" t="s">
        <v>698</v>
      </c>
      <c r="D290" s="258">
        <v>5</v>
      </c>
      <c r="E290" s="258"/>
      <c r="F290" s="43">
        <v>25</v>
      </c>
      <c r="G290" s="55">
        <f t="shared" si="3"/>
        <v>125</v>
      </c>
      <c r="L290" s="204"/>
      <c r="M290" s="204"/>
    </row>
    <row r="291" spans="1:13" ht="20.100000000000001" customHeight="1">
      <c r="A291" s="213" t="s">
        <v>699</v>
      </c>
      <c r="B291" s="214">
        <v>210127384</v>
      </c>
      <c r="C291" s="215" t="s">
        <v>700</v>
      </c>
      <c r="D291" s="258">
        <v>5</v>
      </c>
      <c r="E291" s="258"/>
      <c r="F291" s="43">
        <v>25</v>
      </c>
      <c r="G291" s="55">
        <f t="shared" si="3"/>
        <v>125</v>
      </c>
      <c r="L291" s="204"/>
      <c r="M291" s="204"/>
    </row>
    <row r="292" spans="1:13" ht="20.100000000000001" customHeight="1">
      <c r="A292" s="213"/>
      <c r="B292" s="214"/>
      <c r="C292" s="215"/>
      <c r="D292" s="255">
        <v>35</v>
      </c>
      <c r="E292" s="258"/>
      <c r="F292" s="43"/>
      <c r="G292" s="55">
        <f t="shared" ref="G292:G297" si="4">D292*F292</f>
        <v>0</v>
      </c>
      <c r="L292" s="204"/>
      <c r="M292" s="204"/>
    </row>
    <row r="293" spans="1:13" ht="20.100000000000001" customHeight="1">
      <c r="A293" s="245" t="s">
        <v>701</v>
      </c>
      <c r="B293" s="244" t="s">
        <v>702</v>
      </c>
      <c r="C293" s="216" t="s">
        <v>703</v>
      </c>
      <c r="D293" s="217">
        <v>1</v>
      </c>
      <c r="E293" s="258"/>
      <c r="F293" s="43">
        <v>48</v>
      </c>
      <c r="G293" s="55">
        <f t="shared" si="4"/>
        <v>48</v>
      </c>
      <c r="L293" s="204"/>
      <c r="M293" s="204"/>
    </row>
    <row r="294" spans="1:13" ht="20.100000000000001" customHeight="1">
      <c r="A294" s="245" t="s">
        <v>704</v>
      </c>
      <c r="B294" s="218" t="s">
        <v>705</v>
      </c>
      <c r="C294" s="219" t="s">
        <v>706</v>
      </c>
      <c r="D294" s="243">
        <v>1</v>
      </c>
      <c r="E294" s="258"/>
      <c r="F294" s="43">
        <v>48</v>
      </c>
      <c r="G294" s="55">
        <f t="shared" si="4"/>
        <v>48</v>
      </c>
      <c r="L294" s="204"/>
      <c r="M294" s="204"/>
    </row>
    <row r="295" spans="1:13" ht="20.100000000000001" customHeight="1">
      <c r="A295" s="245" t="s">
        <v>707</v>
      </c>
      <c r="B295" s="244" t="s">
        <v>708</v>
      </c>
      <c r="C295" s="216" t="s">
        <v>709</v>
      </c>
      <c r="D295" s="243">
        <v>1</v>
      </c>
      <c r="E295" s="258"/>
      <c r="F295" s="43">
        <v>48</v>
      </c>
      <c r="G295" s="55">
        <f t="shared" si="4"/>
        <v>48</v>
      </c>
      <c r="L295" s="204"/>
      <c r="M295" s="204"/>
    </row>
    <row r="296" spans="1:13" ht="20.100000000000001" customHeight="1">
      <c r="A296" s="245" t="s">
        <v>710</v>
      </c>
      <c r="B296" s="218" t="s">
        <v>711</v>
      </c>
      <c r="C296" s="219" t="s">
        <v>712</v>
      </c>
      <c r="D296" s="243">
        <v>1</v>
      </c>
      <c r="E296" s="258"/>
      <c r="F296" s="43">
        <v>48</v>
      </c>
      <c r="G296" s="55">
        <f t="shared" si="4"/>
        <v>48</v>
      </c>
      <c r="L296" s="204"/>
      <c r="M296" s="204"/>
    </row>
    <row r="297" spans="1:13" ht="20.100000000000001" customHeight="1">
      <c r="A297" s="245" t="s">
        <v>713</v>
      </c>
      <c r="B297" s="244" t="s">
        <v>714</v>
      </c>
      <c r="C297" s="216" t="s">
        <v>715</v>
      </c>
      <c r="D297" s="243">
        <v>1</v>
      </c>
      <c r="E297" s="258"/>
      <c r="F297" s="43">
        <v>48</v>
      </c>
      <c r="G297" s="55">
        <f t="shared" si="4"/>
        <v>48</v>
      </c>
      <c r="L297" s="204"/>
      <c r="M297" s="204"/>
    </row>
    <row r="298" spans="1:13" ht="20.100000000000001" customHeight="1">
      <c r="A298" s="244"/>
      <c r="B298" s="244"/>
      <c r="C298" s="216"/>
      <c r="D298" s="220">
        <v>5</v>
      </c>
      <c r="E298" s="258"/>
      <c r="F298" s="43"/>
      <c r="G298" s="43"/>
      <c r="L298" s="204"/>
      <c r="M298" s="204"/>
    </row>
    <row r="299" spans="1:13" ht="20.100000000000001" customHeight="1">
      <c r="B299" s="49"/>
      <c r="C299" s="57"/>
      <c r="D299" s="50"/>
      <c r="F299" s="44" t="s">
        <v>33</v>
      </c>
      <c r="G299" s="45">
        <f>SUM(G123:G298)</f>
        <v>37822.999999999978</v>
      </c>
    </row>
    <row r="300" spans="1:13" ht="20.100000000000001" customHeight="1">
      <c r="B300" s="49"/>
      <c r="C300" s="57"/>
      <c r="D300" s="50"/>
      <c r="F300" s="44" t="s">
        <v>34</v>
      </c>
      <c r="G300" s="45">
        <f>G299*0.12</f>
        <v>4538.7599999999975</v>
      </c>
    </row>
    <row r="301" spans="1:13" ht="20.100000000000001" customHeight="1">
      <c r="B301" s="49"/>
      <c r="C301" s="57"/>
      <c r="D301" s="50"/>
      <c r="F301" s="44" t="s">
        <v>35</v>
      </c>
      <c r="G301" s="45">
        <f>SUM(G299:G300)</f>
        <v>42361.759999999973</v>
      </c>
    </row>
    <row r="302" spans="1:13" ht="20.100000000000001" customHeight="1">
      <c r="B302" s="49"/>
      <c r="C302" s="57"/>
      <c r="D302" s="50"/>
      <c r="F302" s="101"/>
      <c r="G302" s="100"/>
    </row>
    <row r="303" spans="1:13" ht="20.100000000000001" customHeight="1">
      <c r="B303" s="251"/>
      <c r="C303" s="252"/>
      <c r="D303" s="51"/>
    </row>
    <row r="304" spans="1:13" ht="20.100000000000001" customHeight="1">
      <c r="B304" s="227"/>
      <c r="C304" s="226" t="s">
        <v>259</v>
      </c>
      <c r="D304" s="51"/>
    </row>
    <row r="305" spans="2:4" ht="20.100000000000001" customHeight="1">
      <c r="B305" s="226" t="s">
        <v>47</v>
      </c>
      <c r="C305" s="226" t="s">
        <v>48</v>
      </c>
      <c r="D305" s="51"/>
    </row>
    <row r="306" spans="2:4" ht="20.100000000000001" customHeight="1">
      <c r="B306" s="103"/>
      <c r="C306" s="104" t="s">
        <v>45</v>
      </c>
      <c r="D306" s="51"/>
    </row>
    <row r="307" spans="2:4" ht="20.100000000000001" customHeight="1">
      <c r="B307" s="214">
        <v>1</v>
      </c>
      <c r="C307" s="254" t="s">
        <v>228</v>
      </c>
      <c r="D307" s="51"/>
    </row>
    <row r="308" spans="2:4" ht="20.100000000000001" customHeight="1">
      <c r="B308" s="214">
        <v>2</v>
      </c>
      <c r="C308" s="254" t="s">
        <v>229</v>
      </c>
      <c r="D308" s="51"/>
    </row>
    <row r="309" spans="2:4" ht="20.100000000000001" customHeight="1">
      <c r="B309" s="214">
        <v>3</v>
      </c>
      <c r="C309" s="254" t="s">
        <v>230</v>
      </c>
      <c r="D309" s="51"/>
    </row>
    <row r="310" spans="2:4" ht="20.100000000000001" customHeight="1">
      <c r="B310" s="214">
        <v>1</v>
      </c>
      <c r="C310" s="254" t="s">
        <v>231</v>
      </c>
      <c r="D310" s="51"/>
    </row>
    <row r="311" spans="2:4" ht="20.100000000000001" customHeight="1">
      <c r="B311" s="214">
        <v>1</v>
      </c>
      <c r="C311" s="254" t="s">
        <v>232</v>
      </c>
      <c r="D311" s="51"/>
    </row>
    <row r="312" spans="2:4" ht="20.100000000000001" customHeight="1">
      <c r="B312" s="214">
        <v>2</v>
      </c>
      <c r="C312" s="254" t="s">
        <v>260</v>
      </c>
      <c r="D312" s="51"/>
    </row>
    <row r="313" spans="2:4" ht="20.100000000000001" customHeight="1">
      <c r="B313" s="214">
        <v>2</v>
      </c>
      <c r="C313" s="254" t="s">
        <v>224</v>
      </c>
      <c r="D313" s="51"/>
    </row>
    <row r="314" spans="2:4" ht="20.100000000000001" customHeight="1">
      <c r="B314" s="214">
        <v>1</v>
      </c>
      <c r="C314" s="254" t="s">
        <v>233</v>
      </c>
      <c r="D314" s="51"/>
    </row>
    <row r="315" spans="2:4" ht="20.100000000000001" customHeight="1">
      <c r="B315" s="214">
        <v>1</v>
      </c>
      <c r="C315" s="254" t="s">
        <v>234</v>
      </c>
      <c r="D315" s="51"/>
    </row>
    <row r="316" spans="2:4" ht="20.100000000000001" customHeight="1">
      <c r="B316" s="214">
        <v>1</v>
      </c>
      <c r="C316" s="254" t="s">
        <v>261</v>
      </c>
      <c r="D316" s="51"/>
    </row>
    <row r="317" spans="2:4" ht="20.100000000000001" customHeight="1">
      <c r="B317" s="214">
        <v>2</v>
      </c>
      <c r="C317" s="254" t="s">
        <v>235</v>
      </c>
      <c r="D317" s="51"/>
    </row>
    <row r="318" spans="2:4" ht="20.100000000000001" customHeight="1">
      <c r="B318" s="214">
        <v>2</v>
      </c>
      <c r="C318" s="254" t="s">
        <v>225</v>
      </c>
      <c r="D318" s="51"/>
    </row>
    <row r="319" spans="2:4" ht="20.100000000000001" customHeight="1">
      <c r="B319" s="214">
        <v>1</v>
      </c>
      <c r="C319" s="254" t="s">
        <v>236</v>
      </c>
      <c r="D319" s="51"/>
    </row>
    <row r="320" spans="2:4" ht="20.100000000000001" customHeight="1">
      <c r="B320" s="214">
        <v>1</v>
      </c>
      <c r="C320" s="254" t="s">
        <v>237</v>
      </c>
      <c r="D320" s="51"/>
    </row>
    <row r="321" spans="2:4" ht="20.100000000000001" customHeight="1">
      <c r="B321" s="214">
        <v>2</v>
      </c>
      <c r="C321" s="254" t="s">
        <v>238</v>
      </c>
      <c r="D321" s="51"/>
    </row>
    <row r="322" spans="2:4" ht="20.100000000000001" customHeight="1">
      <c r="B322" s="214"/>
      <c r="C322" s="254" t="s">
        <v>226</v>
      </c>
      <c r="D322" s="51"/>
    </row>
    <row r="323" spans="2:4" ht="20.100000000000001" customHeight="1">
      <c r="B323" s="138">
        <v>23</v>
      </c>
      <c r="C323" s="254"/>
      <c r="D323" s="51"/>
    </row>
    <row r="324" spans="2:4" ht="20.100000000000001" customHeight="1">
      <c r="B324" s="138"/>
      <c r="C324" s="138" t="s">
        <v>239</v>
      </c>
      <c r="D324" s="51"/>
    </row>
    <row r="325" spans="2:4" ht="20.100000000000001" customHeight="1">
      <c r="B325" s="214">
        <v>2</v>
      </c>
      <c r="C325" s="254" t="s">
        <v>262</v>
      </c>
      <c r="D325" s="51"/>
    </row>
    <row r="326" spans="2:4" ht="20.100000000000001" customHeight="1">
      <c r="B326" s="214">
        <v>2</v>
      </c>
      <c r="C326" s="254" t="s">
        <v>240</v>
      </c>
      <c r="D326" s="51"/>
    </row>
    <row r="327" spans="2:4" ht="20.100000000000001" customHeight="1">
      <c r="B327" s="214">
        <v>1</v>
      </c>
      <c r="C327" s="254" t="s">
        <v>241</v>
      </c>
      <c r="D327" s="51"/>
    </row>
    <row r="328" spans="2:4" ht="20.100000000000001" customHeight="1">
      <c r="B328" s="214">
        <v>3</v>
      </c>
      <c r="C328" s="254" t="s">
        <v>242</v>
      </c>
      <c r="D328" s="51"/>
    </row>
    <row r="329" spans="2:4" ht="20.100000000000001" customHeight="1">
      <c r="B329" s="214">
        <v>1</v>
      </c>
      <c r="C329" s="254" t="s">
        <v>243</v>
      </c>
      <c r="D329" s="51"/>
    </row>
    <row r="330" spans="2:4" ht="20.100000000000001" customHeight="1">
      <c r="B330" s="214">
        <v>1</v>
      </c>
      <c r="C330" s="254" t="s">
        <v>244</v>
      </c>
      <c r="D330" s="51"/>
    </row>
    <row r="331" spans="2:4" ht="20.100000000000001" customHeight="1">
      <c r="B331" s="214">
        <v>1</v>
      </c>
      <c r="C331" s="254" t="s">
        <v>263</v>
      </c>
      <c r="D331" s="51"/>
    </row>
    <row r="332" spans="2:4" ht="20.100000000000001" customHeight="1">
      <c r="B332" s="214">
        <v>1</v>
      </c>
      <c r="C332" s="254" t="s">
        <v>233</v>
      </c>
      <c r="D332" s="51"/>
    </row>
    <row r="333" spans="2:4" ht="20.100000000000001" customHeight="1">
      <c r="B333" s="214">
        <v>1</v>
      </c>
      <c r="C333" s="254" t="s">
        <v>264</v>
      </c>
      <c r="D333" s="51"/>
    </row>
    <row r="334" spans="2:4" ht="20.100000000000001" customHeight="1">
      <c r="B334" s="214">
        <v>2</v>
      </c>
      <c r="C334" s="254" t="s">
        <v>245</v>
      </c>
      <c r="D334" s="51"/>
    </row>
    <row r="335" spans="2:4" ht="20.100000000000001" customHeight="1">
      <c r="B335" s="214">
        <v>2</v>
      </c>
      <c r="C335" s="254" t="s">
        <v>246</v>
      </c>
      <c r="D335" s="51"/>
    </row>
    <row r="336" spans="2:4" ht="20.100000000000001" customHeight="1">
      <c r="B336" s="214">
        <v>3</v>
      </c>
      <c r="C336" s="254" t="s">
        <v>49</v>
      </c>
      <c r="D336" s="51"/>
    </row>
    <row r="337" spans="2:6" ht="20.100000000000001" customHeight="1">
      <c r="B337" s="214">
        <v>1</v>
      </c>
      <c r="C337" s="254" t="s">
        <v>247</v>
      </c>
      <c r="D337" s="51"/>
    </row>
    <row r="338" spans="2:6" ht="20.100000000000001" customHeight="1">
      <c r="B338" s="214">
        <v>2</v>
      </c>
      <c r="C338" s="254" t="s">
        <v>248</v>
      </c>
      <c r="D338" s="51"/>
    </row>
    <row r="339" spans="2:6" ht="20.100000000000001" customHeight="1">
      <c r="B339" s="214">
        <v>1</v>
      </c>
      <c r="C339" s="254" t="s">
        <v>223</v>
      </c>
      <c r="D339" s="51"/>
    </row>
    <row r="340" spans="2:6" ht="20.100000000000001" customHeight="1">
      <c r="B340" s="214">
        <v>1</v>
      </c>
      <c r="C340" s="254" t="s">
        <v>249</v>
      </c>
      <c r="D340" s="51"/>
    </row>
    <row r="341" spans="2:6" ht="20.100000000000001" customHeight="1">
      <c r="B341" s="214">
        <v>1</v>
      </c>
      <c r="C341" s="254" t="s">
        <v>250</v>
      </c>
      <c r="D341" s="51"/>
    </row>
    <row r="342" spans="2:6" ht="20.100000000000001" customHeight="1">
      <c r="B342" s="138">
        <v>26</v>
      </c>
      <c r="C342" s="254"/>
      <c r="D342" s="51"/>
    </row>
    <row r="343" spans="2:6" ht="20.100000000000001" customHeight="1">
      <c r="B343" s="138"/>
      <c r="C343" s="138" t="s">
        <v>39</v>
      </c>
      <c r="D343" s="51"/>
    </row>
    <row r="344" spans="2:6" ht="20.100000000000001" customHeight="1">
      <c r="B344" s="214">
        <v>2</v>
      </c>
      <c r="C344" s="254" t="s">
        <v>251</v>
      </c>
      <c r="D344" s="51"/>
    </row>
    <row r="345" spans="2:6" ht="20.100000000000001" customHeight="1">
      <c r="B345" s="214">
        <v>1</v>
      </c>
      <c r="C345" s="254" t="s">
        <v>265</v>
      </c>
      <c r="D345" s="51"/>
    </row>
    <row r="346" spans="2:6" ht="20.100000000000001" customHeight="1">
      <c r="B346" s="214">
        <v>1</v>
      </c>
      <c r="C346" s="254" t="s">
        <v>266</v>
      </c>
      <c r="D346" s="51"/>
    </row>
    <row r="347" spans="2:6" ht="20.100000000000001" customHeight="1">
      <c r="B347" s="214">
        <v>1</v>
      </c>
      <c r="C347" s="254" t="s">
        <v>252</v>
      </c>
      <c r="D347" s="51"/>
    </row>
    <row r="348" spans="2:6" ht="20.100000000000001" customHeight="1">
      <c r="B348" s="214">
        <v>2</v>
      </c>
      <c r="C348" s="253" t="s">
        <v>253</v>
      </c>
      <c r="D348" s="51"/>
    </row>
    <row r="349" spans="2:6" ht="20.100000000000001" customHeight="1">
      <c r="B349" s="214">
        <v>2</v>
      </c>
      <c r="C349" s="254" t="s">
        <v>50</v>
      </c>
      <c r="D349" s="51"/>
    </row>
    <row r="350" spans="2:6" ht="20.100000000000001" customHeight="1">
      <c r="B350" s="214">
        <v>2</v>
      </c>
      <c r="C350" s="254" t="s">
        <v>254</v>
      </c>
      <c r="D350" s="51"/>
    </row>
    <row r="351" spans="2:6" ht="20.100000000000001" customHeight="1">
      <c r="B351" s="214">
        <v>1</v>
      </c>
      <c r="C351" s="253" t="s">
        <v>51</v>
      </c>
      <c r="D351" s="51"/>
      <c r="E351" s="105"/>
      <c r="F351" s="106"/>
    </row>
    <row r="352" spans="2:6" ht="20.100000000000001" customHeight="1">
      <c r="B352" s="214">
        <v>2</v>
      </c>
      <c r="C352" s="254" t="s">
        <v>255</v>
      </c>
      <c r="D352" s="51"/>
      <c r="E352" s="105"/>
      <c r="F352" s="106"/>
    </row>
    <row r="353" spans="2:6" ht="20.100000000000001" customHeight="1">
      <c r="B353" s="214">
        <v>1</v>
      </c>
      <c r="C353" s="254" t="s">
        <v>46</v>
      </c>
      <c r="D353" s="51"/>
      <c r="E353" s="105"/>
      <c r="F353" s="106"/>
    </row>
    <row r="354" spans="2:6" ht="20.100000000000001" customHeight="1">
      <c r="B354" s="138">
        <v>15</v>
      </c>
      <c r="C354" s="254"/>
      <c r="D354" s="51"/>
    </row>
    <row r="355" spans="2:6" ht="20.100000000000001" customHeight="1">
      <c r="B355" s="214"/>
      <c r="C355" s="254"/>
      <c r="D355" s="51"/>
    </row>
    <row r="356" spans="2:6" ht="20.100000000000001" customHeight="1">
      <c r="B356" s="209"/>
      <c r="C356" s="208" t="s">
        <v>716</v>
      </c>
      <c r="D356" s="51"/>
    </row>
    <row r="357" spans="2:6" ht="20.100000000000001" customHeight="1">
      <c r="B357" s="208" t="s">
        <v>47</v>
      </c>
      <c r="C357" s="208" t="s">
        <v>48</v>
      </c>
      <c r="D357" s="51"/>
    </row>
    <row r="358" spans="2:6" ht="20.100000000000001" customHeight="1">
      <c r="B358" s="209">
        <v>1</v>
      </c>
      <c r="C358" s="210" t="s">
        <v>717</v>
      </c>
      <c r="D358" s="51"/>
    </row>
    <row r="359" spans="2:6" ht="20.100000000000001" customHeight="1">
      <c r="B359" s="209">
        <v>1</v>
      </c>
      <c r="C359" s="210" t="s">
        <v>718</v>
      </c>
      <c r="D359" s="51"/>
    </row>
    <row r="360" spans="2:6" ht="20.100000000000001" customHeight="1">
      <c r="B360" s="209">
        <v>1</v>
      </c>
      <c r="C360" s="210" t="s">
        <v>719</v>
      </c>
      <c r="D360" s="51"/>
    </row>
    <row r="361" spans="2:6" ht="20.100000000000001" customHeight="1">
      <c r="B361" s="209">
        <v>1</v>
      </c>
      <c r="C361" s="210" t="s">
        <v>720</v>
      </c>
      <c r="D361" s="51"/>
    </row>
    <row r="362" spans="2:6" ht="20.100000000000001" customHeight="1">
      <c r="B362" s="209">
        <v>1</v>
      </c>
      <c r="C362" s="210" t="s">
        <v>721</v>
      </c>
      <c r="D362" s="51"/>
    </row>
    <row r="363" spans="2:6" ht="20.100000000000001" customHeight="1">
      <c r="B363" s="209">
        <v>3</v>
      </c>
      <c r="C363" s="210" t="s">
        <v>722</v>
      </c>
      <c r="D363" s="51"/>
    </row>
    <row r="364" spans="2:6" ht="20.100000000000001" customHeight="1">
      <c r="B364" s="208">
        <v>8</v>
      </c>
      <c r="C364" s="210"/>
      <c r="D364" s="51"/>
    </row>
    <row r="365" spans="2:6" ht="20.100000000000001" customHeight="1">
      <c r="B365" s="214"/>
      <c r="C365" s="254"/>
      <c r="D365" s="51"/>
    </row>
    <row r="366" spans="2:6" ht="20.100000000000001" customHeight="1">
      <c r="B366" s="276"/>
      <c r="C366" s="276" t="s">
        <v>808</v>
      </c>
      <c r="D366" s="51"/>
    </row>
    <row r="367" spans="2:6" ht="20.100000000000001" customHeight="1">
      <c r="B367" s="273" t="s">
        <v>47</v>
      </c>
      <c r="C367" s="274" t="s">
        <v>48</v>
      </c>
      <c r="D367" s="51"/>
    </row>
    <row r="368" spans="2:6" ht="20.100000000000001" customHeight="1">
      <c r="B368" s="271"/>
      <c r="C368" s="274" t="s">
        <v>45</v>
      </c>
      <c r="D368" s="51"/>
    </row>
    <row r="369" spans="2:4" ht="20.100000000000001" customHeight="1">
      <c r="B369" s="277">
        <v>3</v>
      </c>
      <c r="C369" s="278" t="s">
        <v>809</v>
      </c>
      <c r="D369" s="51"/>
    </row>
    <row r="370" spans="2:4" ht="20.100000000000001" customHeight="1">
      <c r="B370" s="277">
        <v>1</v>
      </c>
      <c r="C370" s="275" t="s">
        <v>725</v>
      </c>
      <c r="D370" s="51"/>
    </row>
    <row r="371" spans="2:4" ht="20.100000000000001" customHeight="1">
      <c r="B371" s="277">
        <v>1</v>
      </c>
      <c r="C371" s="278" t="s">
        <v>726</v>
      </c>
      <c r="D371" s="51"/>
    </row>
    <row r="372" spans="2:4" ht="20.100000000000001" customHeight="1">
      <c r="B372" s="277">
        <v>2</v>
      </c>
      <c r="C372" s="278" t="s">
        <v>727</v>
      </c>
      <c r="D372" s="51"/>
    </row>
    <row r="373" spans="2:4" ht="20.100000000000001" customHeight="1">
      <c r="B373" s="277">
        <v>1</v>
      </c>
      <c r="C373" s="278" t="s">
        <v>728</v>
      </c>
      <c r="D373" s="51"/>
    </row>
    <row r="374" spans="2:4" ht="20.100000000000001" customHeight="1">
      <c r="B374" s="277">
        <v>1</v>
      </c>
      <c r="C374" s="278" t="s">
        <v>810</v>
      </c>
      <c r="D374" s="51"/>
    </row>
    <row r="375" spans="2:4" ht="20.100000000000001" customHeight="1">
      <c r="B375" s="277">
        <v>1</v>
      </c>
      <c r="C375" s="278" t="s">
        <v>729</v>
      </c>
      <c r="D375" s="51"/>
    </row>
    <row r="376" spans="2:4" ht="20.100000000000001" customHeight="1">
      <c r="B376" s="277">
        <v>1</v>
      </c>
      <c r="C376" s="278" t="s">
        <v>223</v>
      </c>
      <c r="D376" s="51"/>
    </row>
    <row r="377" spans="2:4" ht="20.100000000000001" customHeight="1">
      <c r="B377" s="277">
        <v>1</v>
      </c>
      <c r="C377" s="278" t="s">
        <v>811</v>
      </c>
      <c r="D377" s="51"/>
    </row>
    <row r="378" spans="2:4" ht="20.100000000000001" customHeight="1">
      <c r="B378" s="277">
        <v>1</v>
      </c>
      <c r="C378" s="275" t="s">
        <v>812</v>
      </c>
      <c r="D378" s="51"/>
    </row>
    <row r="379" spans="2:4" ht="20.100000000000001" customHeight="1">
      <c r="B379" s="277">
        <v>3</v>
      </c>
      <c r="C379" s="275" t="s">
        <v>813</v>
      </c>
      <c r="D379" s="51"/>
    </row>
    <row r="380" spans="2:4" ht="20.100000000000001" customHeight="1">
      <c r="B380" s="277">
        <v>1</v>
      </c>
      <c r="C380" s="275" t="s">
        <v>814</v>
      </c>
      <c r="D380" s="51"/>
    </row>
    <row r="381" spans="2:4" ht="20.100000000000001" customHeight="1">
      <c r="B381" s="277">
        <v>1</v>
      </c>
      <c r="C381" s="275" t="s">
        <v>815</v>
      </c>
      <c r="D381" s="51"/>
    </row>
    <row r="382" spans="2:4" ht="20.100000000000001" customHeight="1">
      <c r="B382" s="277">
        <v>1</v>
      </c>
      <c r="C382" s="275" t="s">
        <v>816</v>
      </c>
      <c r="D382" s="51"/>
    </row>
    <row r="383" spans="2:4" ht="20.100000000000001" customHeight="1">
      <c r="B383" s="277">
        <v>1</v>
      </c>
      <c r="C383" s="275" t="s">
        <v>736</v>
      </c>
      <c r="D383" s="51"/>
    </row>
    <row r="384" spans="2:4" ht="20.100000000000001" customHeight="1">
      <c r="B384" s="277">
        <v>1</v>
      </c>
      <c r="C384" s="275" t="s">
        <v>817</v>
      </c>
      <c r="D384" s="51"/>
    </row>
    <row r="385" spans="2:4" ht="20.100000000000001" customHeight="1">
      <c r="B385" s="277">
        <v>1</v>
      </c>
      <c r="C385" s="275" t="s">
        <v>818</v>
      </c>
      <c r="D385" s="51"/>
    </row>
    <row r="386" spans="2:4" ht="20.100000000000001" customHeight="1">
      <c r="B386" s="277">
        <v>1</v>
      </c>
      <c r="C386" s="275" t="s">
        <v>819</v>
      </c>
      <c r="D386" s="51"/>
    </row>
    <row r="387" spans="2:4" ht="20.100000000000001" customHeight="1">
      <c r="B387" s="272">
        <v>1</v>
      </c>
      <c r="C387" s="271" t="s">
        <v>738</v>
      </c>
      <c r="D387" s="51"/>
    </row>
    <row r="388" spans="2:4" ht="20.100000000000001" customHeight="1">
      <c r="B388" s="273">
        <v>24</v>
      </c>
      <c r="C388" s="275"/>
      <c r="D388" s="51"/>
    </row>
    <row r="389" spans="2:4" ht="20.100000000000001" customHeight="1">
      <c r="B389" s="272"/>
      <c r="C389" s="273" t="s">
        <v>39</v>
      </c>
      <c r="D389" s="51"/>
    </row>
    <row r="390" spans="2:4" ht="20.100000000000001" customHeight="1">
      <c r="B390" s="272">
        <v>1</v>
      </c>
      <c r="C390" s="275" t="s">
        <v>739</v>
      </c>
      <c r="D390" s="51"/>
    </row>
    <row r="391" spans="2:4" ht="20.100000000000001" customHeight="1">
      <c r="B391" s="272">
        <v>1</v>
      </c>
      <c r="C391" s="275" t="s">
        <v>740</v>
      </c>
      <c r="D391" s="51"/>
    </row>
    <row r="392" spans="2:4" ht="20.100000000000001" customHeight="1">
      <c r="B392" s="272">
        <v>1</v>
      </c>
      <c r="C392" s="275" t="s">
        <v>741</v>
      </c>
      <c r="D392" s="51"/>
    </row>
    <row r="393" spans="2:4" ht="20.100000000000001" customHeight="1">
      <c r="B393" s="272">
        <v>1</v>
      </c>
      <c r="C393" s="275" t="s">
        <v>742</v>
      </c>
      <c r="D393" s="51"/>
    </row>
    <row r="394" spans="2:4" ht="20.100000000000001" customHeight="1">
      <c r="B394" s="272">
        <v>1</v>
      </c>
      <c r="C394" s="275" t="s">
        <v>748</v>
      </c>
      <c r="D394" s="51"/>
    </row>
    <row r="395" spans="2:4" ht="20.100000000000001" customHeight="1">
      <c r="B395" s="272">
        <v>1</v>
      </c>
      <c r="C395" s="275" t="s">
        <v>743</v>
      </c>
      <c r="D395" s="51"/>
    </row>
    <row r="396" spans="2:4" ht="20.100000000000001" customHeight="1">
      <c r="B396" s="272">
        <v>1</v>
      </c>
      <c r="C396" s="275" t="s">
        <v>820</v>
      </c>
      <c r="D396" s="51"/>
    </row>
    <row r="397" spans="2:4" ht="20.100000000000001" customHeight="1">
      <c r="B397" s="272">
        <v>1</v>
      </c>
      <c r="C397" s="275" t="s">
        <v>745</v>
      </c>
      <c r="D397" s="51"/>
    </row>
    <row r="398" spans="2:4" ht="20.100000000000001" customHeight="1">
      <c r="B398" s="272">
        <v>1</v>
      </c>
      <c r="C398" s="275" t="s">
        <v>746</v>
      </c>
      <c r="D398" s="51"/>
    </row>
    <row r="399" spans="2:4" ht="20.100000000000001" customHeight="1">
      <c r="B399" s="272">
        <v>1</v>
      </c>
      <c r="C399" s="275" t="s">
        <v>747</v>
      </c>
      <c r="D399" s="51"/>
    </row>
    <row r="400" spans="2:4" ht="20.100000000000001" customHeight="1">
      <c r="B400" s="272">
        <v>2</v>
      </c>
      <c r="C400" s="275" t="s">
        <v>821</v>
      </c>
      <c r="D400" s="51"/>
    </row>
    <row r="401" spans="2:4" ht="20.100000000000001" customHeight="1">
      <c r="B401" s="272">
        <v>1</v>
      </c>
      <c r="C401" s="275" t="s">
        <v>750</v>
      </c>
      <c r="D401" s="51"/>
    </row>
    <row r="402" spans="2:4" ht="20.100000000000001" customHeight="1">
      <c r="B402" s="272">
        <v>1</v>
      </c>
      <c r="C402" s="275" t="s">
        <v>751</v>
      </c>
      <c r="D402" s="51"/>
    </row>
    <row r="403" spans="2:4" ht="20.100000000000001" customHeight="1">
      <c r="B403" s="272">
        <v>1</v>
      </c>
      <c r="C403" s="275" t="s">
        <v>752</v>
      </c>
      <c r="D403" s="51"/>
    </row>
    <row r="404" spans="2:4" ht="20.100000000000001" customHeight="1">
      <c r="B404" s="272">
        <v>2</v>
      </c>
      <c r="C404" s="275" t="s">
        <v>822</v>
      </c>
      <c r="D404" s="51"/>
    </row>
    <row r="405" spans="2:4" ht="20.100000000000001" customHeight="1">
      <c r="B405" s="272">
        <v>4</v>
      </c>
      <c r="C405" s="275" t="s">
        <v>754</v>
      </c>
      <c r="D405" s="51"/>
    </row>
    <row r="406" spans="2:4" ht="20.100000000000001" customHeight="1">
      <c r="B406" s="272">
        <v>5</v>
      </c>
      <c r="C406" s="275" t="s">
        <v>755</v>
      </c>
      <c r="D406" s="51"/>
    </row>
    <row r="407" spans="2:4" ht="20.100000000000001" customHeight="1">
      <c r="B407" s="272">
        <v>1</v>
      </c>
      <c r="C407" s="275" t="s">
        <v>823</v>
      </c>
      <c r="D407" s="51"/>
    </row>
    <row r="408" spans="2:4" ht="20.100000000000001" customHeight="1">
      <c r="B408" s="272">
        <v>1</v>
      </c>
      <c r="C408" s="275" t="s">
        <v>756</v>
      </c>
      <c r="D408" s="51"/>
    </row>
    <row r="409" spans="2:4" ht="20.100000000000001" customHeight="1">
      <c r="B409" s="272">
        <v>2</v>
      </c>
      <c r="C409" s="275" t="s">
        <v>758</v>
      </c>
      <c r="D409" s="51"/>
    </row>
    <row r="410" spans="2:4" ht="20.100000000000001" customHeight="1">
      <c r="B410" s="273">
        <v>30</v>
      </c>
      <c r="C410" s="275"/>
      <c r="D410" s="51"/>
    </row>
    <row r="411" spans="2:4" ht="20.100000000000001" customHeight="1">
      <c r="B411" s="251"/>
      <c r="C411" s="252" t="s">
        <v>760</v>
      </c>
      <c r="D411" s="51"/>
    </row>
    <row r="412" spans="2:4" ht="20.100000000000001" customHeight="1">
      <c r="B412" s="262" t="s">
        <v>47</v>
      </c>
      <c r="C412" s="255" t="s">
        <v>48</v>
      </c>
      <c r="D412" s="51"/>
    </row>
    <row r="413" spans="2:4" ht="20.100000000000001" customHeight="1">
      <c r="B413" s="264">
        <v>2</v>
      </c>
      <c r="C413" s="256" t="s">
        <v>761</v>
      </c>
      <c r="D413" s="51"/>
    </row>
    <row r="414" spans="2:4" ht="20.100000000000001" customHeight="1">
      <c r="B414" s="264">
        <v>2</v>
      </c>
      <c r="C414" s="256" t="s">
        <v>762</v>
      </c>
      <c r="D414" s="51"/>
    </row>
    <row r="415" spans="2:4" ht="20.100000000000001" customHeight="1">
      <c r="B415" s="264">
        <v>2</v>
      </c>
      <c r="C415" s="256" t="s">
        <v>763</v>
      </c>
      <c r="D415" s="51"/>
    </row>
    <row r="416" spans="2:4" ht="20.100000000000001" customHeight="1">
      <c r="B416" s="264">
        <v>2</v>
      </c>
      <c r="C416" s="256" t="s">
        <v>764</v>
      </c>
      <c r="D416" s="51"/>
    </row>
    <row r="417" spans="2:4" ht="20.100000000000001" customHeight="1">
      <c r="B417" s="264">
        <v>2</v>
      </c>
      <c r="C417" s="256" t="s">
        <v>765</v>
      </c>
      <c r="D417" s="51"/>
    </row>
    <row r="418" spans="2:4" ht="20.100000000000001" customHeight="1">
      <c r="B418" s="264">
        <v>2</v>
      </c>
      <c r="C418" s="256" t="s">
        <v>50</v>
      </c>
      <c r="D418" s="51"/>
    </row>
    <row r="419" spans="2:4" ht="20.100000000000001" customHeight="1">
      <c r="B419" s="264">
        <v>1</v>
      </c>
      <c r="C419" s="256" t="s">
        <v>766</v>
      </c>
      <c r="D419" s="51"/>
    </row>
    <row r="420" spans="2:4" ht="20.100000000000001" customHeight="1">
      <c r="B420" s="264">
        <v>1</v>
      </c>
      <c r="C420" s="256" t="s">
        <v>46</v>
      </c>
      <c r="D420" s="51"/>
    </row>
    <row r="421" spans="2:4" ht="20.100000000000001" customHeight="1">
      <c r="B421" s="264">
        <v>1</v>
      </c>
      <c r="C421" s="256" t="s">
        <v>767</v>
      </c>
      <c r="D421" s="51"/>
    </row>
    <row r="422" spans="2:4" ht="20.100000000000001" customHeight="1">
      <c r="B422" s="264">
        <v>1</v>
      </c>
      <c r="C422" s="256" t="s">
        <v>768</v>
      </c>
      <c r="D422" s="51"/>
    </row>
    <row r="423" spans="2:4" ht="20.100000000000001" customHeight="1">
      <c r="B423" s="264">
        <v>1</v>
      </c>
      <c r="C423" s="256" t="s">
        <v>769</v>
      </c>
      <c r="D423" s="51"/>
    </row>
    <row r="424" spans="2:4" ht="20.100000000000001" customHeight="1">
      <c r="B424" s="264">
        <v>1</v>
      </c>
      <c r="C424" s="256" t="s">
        <v>720</v>
      </c>
      <c r="D424" s="51"/>
    </row>
    <row r="425" spans="2:4" ht="20.100000000000001" customHeight="1">
      <c r="B425" s="264">
        <v>1</v>
      </c>
      <c r="C425" s="256" t="s">
        <v>770</v>
      </c>
      <c r="D425" s="51"/>
    </row>
    <row r="426" spans="2:4" ht="20.100000000000001" customHeight="1">
      <c r="B426" s="264">
        <v>1</v>
      </c>
      <c r="C426" s="256" t="s">
        <v>771</v>
      </c>
      <c r="D426" s="51"/>
    </row>
    <row r="427" spans="2:4" ht="20.100000000000001" customHeight="1">
      <c r="B427" s="264">
        <v>1</v>
      </c>
      <c r="C427" s="256" t="s">
        <v>772</v>
      </c>
      <c r="D427" s="51"/>
    </row>
    <row r="428" spans="2:4" ht="20.100000000000001" customHeight="1">
      <c r="B428" s="258">
        <v>1</v>
      </c>
      <c r="C428" s="267" t="s">
        <v>773</v>
      </c>
      <c r="D428" s="51"/>
    </row>
    <row r="429" spans="2:4" ht="20.100000000000001" customHeight="1">
      <c r="B429" s="258">
        <v>2</v>
      </c>
      <c r="C429" s="267" t="s">
        <v>774</v>
      </c>
      <c r="D429" s="51"/>
    </row>
    <row r="430" spans="2:4" ht="20.100000000000001" customHeight="1">
      <c r="B430" s="268">
        <v>22</v>
      </c>
      <c r="C430" s="256"/>
      <c r="D430" s="51"/>
    </row>
    <row r="431" spans="2:4" ht="20.100000000000001" customHeight="1">
      <c r="B431" s="214"/>
      <c r="C431" s="254"/>
      <c r="D431" s="51"/>
    </row>
    <row r="432" spans="2:4" ht="20.100000000000001" customHeight="1">
      <c r="B432" s="255"/>
      <c r="C432" s="255" t="s">
        <v>775</v>
      </c>
      <c r="D432" s="51"/>
    </row>
    <row r="433" spans="2:4" ht="20.100000000000001" customHeight="1">
      <c r="B433" s="255" t="s">
        <v>47</v>
      </c>
      <c r="C433" s="255" t="s">
        <v>48</v>
      </c>
      <c r="D433" s="51"/>
    </row>
    <row r="434" spans="2:4" ht="20.100000000000001" customHeight="1">
      <c r="B434" s="256"/>
      <c r="C434" s="255" t="s">
        <v>45</v>
      </c>
      <c r="D434" s="51"/>
    </row>
    <row r="435" spans="2:4" ht="20.100000000000001" customHeight="1">
      <c r="B435" s="258">
        <v>1</v>
      </c>
      <c r="C435" s="257" t="s">
        <v>776</v>
      </c>
      <c r="D435" s="51"/>
    </row>
    <row r="436" spans="2:4" ht="20.100000000000001" customHeight="1">
      <c r="B436" s="258">
        <v>1</v>
      </c>
      <c r="C436" s="257" t="s">
        <v>223</v>
      </c>
      <c r="D436" s="51"/>
    </row>
    <row r="437" spans="2:4" ht="20.100000000000001" customHeight="1">
      <c r="B437" s="258">
        <v>2</v>
      </c>
      <c r="C437" s="257" t="s">
        <v>777</v>
      </c>
      <c r="D437" s="51"/>
    </row>
    <row r="438" spans="2:4" ht="20.100000000000001" customHeight="1">
      <c r="B438" s="258">
        <v>1</v>
      </c>
      <c r="C438" s="257" t="s">
        <v>778</v>
      </c>
      <c r="D438" s="51"/>
    </row>
    <row r="439" spans="2:4" ht="20.100000000000001" customHeight="1">
      <c r="B439" s="258">
        <v>4</v>
      </c>
      <c r="C439" s="256" t="s">
        <v>779</v>
      </c>
      <c r="D439" s="51"/>
    </row>
    <row r="440" spans="2:4" ht="20.100000000000001" customHeight="1">
      <c r="B440" s="258">
        <v>1</v>
      </c>
      <c r="C440" s="257" t="s">
        <v>780</v>
      </c>
      <c r="D440" s="51"/>
    </row>
    <row r="441" spans="2:4" ht="20.100000000000001" customHeight="1">
      <c r="B441" s="258">
        <v>1</v>
      </c>
      <c r="C441" s="257" t="s">
        <v>781</v>
      </c>
      <c r="D441" s="51"/>
    </row>
    <row r="442" spans="2:4" ht="20.100000000000001" customHeight="1">
      <c r="B442" s="258">
        <v>1</v>
      </c>
      <c r="C442" s="257" t="s">
        <v>782</v>
      </c>
      <c r="D442" s="51"/>
    </row>
    <row r="443" spans="2:4" ht="20.100000000000001" customHeight="1">
      <c r="B443" s="258">
        <v>1</v>
      </c>
      <c r="C443" s="257" t="s">
        <v>783</v>
      </c>
      <c r="D443" s="51"/>
    </row>
    <row r="444" spans="2:4" ht="20.100000000000001" customHeight="1">
      <c r="B444" s="258">
        <v>1</v>
      </c>
      <c r="C444" s="257" t="s">
        <v>784</v>
      </c>
      <c r="D444" s="51"/>
    </row>
    <row r="445" spans="2:4" ht="20.100000000000001" customHeight="1">
      <c r="B445" s="258">
        <v>1</v>
      </c>
      <c r="C445" s="254" t="s">
        <v>785</v>
      </c>
      <c r="D445" s="51"/>
    </row>
    <row r="446" spans="2:4" ht="20.100000000000001" customHeight="1">
      <c r="B446" s="258">
        <v>1</v>
      </c>
      <c r="C446" s="254" t="s">
        <v>247</v>
      </c>
      <c r="D446" s="51"/>
    </row>
    <row r="447" spans="2:4" ht="20.100000000000001" customHeight="1">
      <c r="B447" s="258">
        <v>1</v>
      </c>
      <c r="C447" s="257" t="s">
        <v>786</v>
      </c>
      <c r="D447" s="51"/>
    </row>
    <row r="448" spans="2:4" ht="20.100000000000001" customHeight="1">
      <c r="B448" s="258">
        <v>3</v>
      </c>
      <c r="C448" s="257" t="s">
        <v>787</v>
      </c>
      <c r="D448" s="51"/>
    </row>
    <row r="449" spans="2:4" ht="20.100000000000001" customHeight="1">
      <c r="B449" s="258">
        <v>1</v>
      </c>
      <c r="C449" s="257" t="s">
        <v>788</v>
      </c>
      <c r="D449" s="51"/>
    </row>
    <row r="450" spans="2:4" ht="20.100000000000001" customHeight="1">
      <c r="B450" s="258">
        <v>1</v>
      </c>
      <c r="C450" s="257" t="s">
        <v>789</v>
      </c>
      <c r="D450" s="51"/>
    </row>
    <row r="451" spans="2:4" ht="20.100000000000001" customHeight="1">
      <c r="B451" s="258">
        <v>1</v>
      </c>
      <c r="C451" s="257" t="s">
        <v>790</v>
      </c>
      <c r="D451" s="51"/>
    </row>
    <row r="452" spans="2:4" ht="20.100000000000001" customHeight="1">
      <c r="B452" s="258">
        <v>2</v>
      </c>
      <c r="C452" s="257" t="s">
        <v>791</v>
      </c>
      <c r="D452" s="51"/>
    </row>
    <row r="453" spans="2:4" ht="20.100000000000001" customHeight="1">
      <c r="B453" s="258">
        <v>1</v>
      </c>
      <c r="C453" s="257" t="s">
        <v>792</v>
      </c>
      <c r="D453" s="51"/>
    </row>
    <row r="454" spans="2:4" ht="20.100000000000001" customHeight="1">
      <c r="B454" s="258">
        <v>2</v>
      </c>
      <c r="C454" s="257" t="s">
        <v>793</v>
      </c>
      <c r="D454" s="51"/>
    </row>
    <row r="455" spans="2:4" ht="20.100000000000001" customHeight="1">
      <c r="B455" s="258">
        <v>1</v>
      </c>
      <c r="C455" s="257" t="s">
        <v>794</v>
      </c>
      <c r="D455" s="51"/>
    </row>
    <row r="456" spans="2:4" ht="20.100000000000001" customHeight="1">
      <c r="B456" s="255">
        <v>29</v>
      </c>
      <c r="C456" s="257"/>
      <c r="D456" s="51"/>
    </row>
    <row r="457" spans="2:4" ht="20.100000000000001" customHeight="1">
      <c r="B457" s="251"/>
      <c r="C457" s="251"/>
      <c r="D457" s="51"/>
    </row>
    <row r="458" spans="2:4" ht="20.100000000000001" customHeight="1">
      <c r="B458" s="256"/>
      <c r="C458" s="255" t="s">
        <v>795</v>
      </c>
      <c r="D458" s="51"/>
    </row>
    <row r="459" spans="2:4" ht="20.100000000000001" customHeight="1">
      <c r="B459" s="258">
        <v>1</v>
      </c>
      <c r="C459" s="257" t="s">
        <v>796</v>
      </c>
      <c r="D459" s="51"/>
    </row>
    <row r="460" spans="2:4" ht="20.100000000000001" customHeight="1">
      <c r="B460" s="258">
        <v>2</v>
      </c>
      <c r="C460" s="257" t="s">
        <v>797</v>
      </c>
      <c r="D460" s="51"/>
    </row>
    <row r="461" spans="2:4" ht="20.100000000000001" customHeight="1">
      <c r="B461" s="258">
        <v>1</v>
      </c>
      <c r="C461" s="257" t="s">
        <v>798</v>
      </c>
      <c r="D461" s="51"/>
    </row>
    <row r="462" spans="2:4" ht="20.100000000000001" customHeight="1">
      <c r="B462" s="258">
        <v>1</v>
      </c>
      <c r="C462" s="257" t="s">
        <v>799</v>
      </c>
      <c r="D462" s="51"/>
    </row>
    <row r="463" spans="2:4" ht="20.100000000000001" customHeight="1">
      <c r="B463" s="258">
        <v>1</v>
      </c>
      <c r="C463" s="257" t="s">
        <v>800</v>
      </c>
      <c r="D463" s="51"/>
    </row>
    <row r="464" spans="2:4" ht="20.100000000000001" customHeight="1">
      <c r="B464" s="258">
        <v>1</v>
      </c>
      <c r="C464" s="257" t="s">
        <v>801</v>
      </c>
      <c r="D464" s="51"/>
    </row>
    <row r="465" spans="1:5" ht="20.100000000000001" customHeight="1">
      <c r="B465" s="258">
        <v>1</v>
      </c>
      <c r="C465" s="253" t="s">
        <v>253</v>
      </c>
      <c r="D465" s="51"/>
    </row>
    <row r="466" spans="1:5" ht="20.100000000000001" customHeight="1">
      <c r="B466" s="258">
        <v>1</v>
      </c>
      <c r="C466" s="257" t="s">
        <v>802</v>
      </c>
      <c r="D466" s="51"/>
    </row>
    <row r="467" spans="1:5" ht="20.100000000000001" customHeight="1">
      <c r="B467" s="258">
        <v>1</v>
      </c>
      <c r="C467" s="257" t="s">
        <v>803</v>
      </c>
      <c r="D467" s="51"/>
    </row>
    <row r="468" spans="1:5" ht="20.100000000000001" customHeight="1">
      <c r="B468" s="258">
        <v>1</v>
      </c>
      <c r="C468" s="257" t="s">
        <v>804</v>
      </c>
      <c r="D468" s="51"/>
    </row>
    <row r="469" spans="1:5" ht="20.100000000000001" customHeight="1">
      <c r="B469" s="258">
        <v>1</v>
      </c>
      <c r="C469" s="257" t="s">
        <v>805</v>
      </c>
      <c r="D469" s="51"/>
    </row>
    <row r="470" spans="1:5" ht="20.100000000000001" customHeight="1">
      <c r="B470" s="255">
        <v>12</v>
      </c>
      <c r="C470" s="256"/>
      <c r="D470" s="51"/>
    </row>
    <row r="471" spans="1:5" ht="20.100000000000001" customHeight="1">
      <c r="B471" s="214"/>
      <c r="C471" s="254"/>
      <c r="D471" s="51"/>
    </row>
    <row r="472" spans="1:5" ht="20.100000000000001" customHeight="1">
      <c r="B472" s="75">
        <v>1</v>
      </c>
      <c r="C472" s="256" t="s">
        <v>806</v>
      </c>
      <c r="D472" s="51"/>
    </row>
    <row r="473" spans="1:5" ht="20.100000000000001" customHeight="1">
      <c r="B473" s="75">
        <v>4</v>
      </c>
      <c r="C473" s="256" t="s">
        <v>227</v>
      </c>
      <c r="D473" s="51"/>
    </row>
    <row r="474" spans="1:5" ht="20.100000000000001" customHeight="1">
      <c r="B474" s="75">
        <v>2</v>
      </c>
      <c r="C474" s="256" t="s">
        <v>807</v>
      </c>
      <c r="D474" s="51"/>
    </row>
    <row r="475" spans="1:5" ht="20.100000000000001" customHeight="1">
      <c r="B475" s="74">
        <f>SUM(B472:B474)</f>
        <v>7</v>
      </c>
      <c r="C475" s="256"/>
      <c r="D475" s="51"/>
    </row>
    <row r="476" spans="1:5" ht="20.100000000000001" customHeight="1">
      <c r="B476" s="214"/>
      <c r="C476" s="254"/>
      <c r="D476" s="51"/>
    </row>
    <row r="477" spans="1:5" ht="20.100000000000001" customHeight="1">
      <c r="B477" s="194"/>
      <c r="C477" s="194"/>
      <c r="D477" s="194"/>
      <c r="E477" s="194"/>
    </row>
    <row r="478" spans="1:5" ht="20.100000000000001" customHeight="1">
      <c r="A478" s="260"/>
      <c r="B478" s="39"/>
      <c r="C478" s="40"/>
    </row>
    <row r="480" spans="1:5" ht="20.100000000000001" customHeight="1">
      <c r="B480" s="107" t="s">
        <v>267</v>
      </c>
      <c r="C480" s="52" t="s">
        <v>268</v>
      </c>
    </row>
    <row r="481" spans="1:3" ht="20.100000000000001" customHeight="1">
      <c r="B481" s="107"/>
      <c r="C481" s="52" t="s">
        <v>269</v>
      </c>
    </row>
    <row r="482" spans="1:3" ht="20.100000000000001" customHeight="1">
      <c r="B482" s="39"/>
      <c r="C482" s="40"/>
    </row>
    <row r="483" spans="1:3" ht="20.100000000000001" customHeight="1">
      <c r="B483" s="39"/>
      <c r="C483" s="53" t="s">
        <v>40</v>
      </c>
    </row>
    <row r="484" spans="1:3" ht="20.100000000000001" customHeight="1">
      <c r="B484" s="39"/>
      <c r="C484" s="53" t="s">
        <v>41</v>
      </c>
    </row>
    <row r="485" spans="1:3" ht="20.100000000000001" customHeight="1">
      <c r="B485" s="39"/>
      <c r="C485" s="40"/>
    </row>
    <row r="486" spans="1:3" ht="20.100000000000001" customHeight="1">
      <c r="B486" s="39"/>
      <c r="C486" s="52" t="s">
        <v>42</v>
      </c>
    </row>
    <row r="487" spans="1:3" ht="20.100000000000001" customHeight="1">
      <c r="B487" s="39"/>
      <c r="C487" s="52" t="s">
        <v>43</v>
      </c>
    </row>
    <row r="488" spans="1:3" ht="20.100000000000001" customHeight="1">
      <c r="C488" s="52" t="s">
        <v>44</v>
      </c>
    </row>
    <row r="491" spans="1:3" ht="20.100000000000001" customHeight="1" thickBot="1">
      <c r="A491" s="260" t="s">
        <v>15</v>
      </c>
      <c r="B491" s="39"/>
      <c r="C491" s="41"/>
    </row>
    <row r="492" spans="1:3" ht="20.100000000000001" customHeight="1">
      <c r="A492" s="260"/>
      <c r="B492" s="39"/>
      <c r="C492" s="40"/>
    </row>
    <row r="493" spans="1:3" ht="20.100000000000001" customHeight="1">
      <c r="A493" s="260"/>
      <c r="B493" s="108"/>
      <c r="C493" s="108"/>
    </row>
    <row r="494" spans="1:3" ht="20.100000000000001" customHeight="1" thickBot="1">
      <c r="A494" s="260" t="s">
        <v>16</v>
      </c>
      <c r="B494" s="108"/>
      <c r="C494" s="25"/>
    </row>
    <row r="495" spans="1:3" ht="20.100000000000001" customHeight="1">
      <c r="A495" s="260"/>
      <c r="B495" s="108"/>
      <c r="C495" s="108"/>
    </row>
    <row r="496" spans="1:3" ht="20.100000000000001" customHeight="1">
      <c r="A496" s="260"/>
    </row>
    <row r="497" spans="1:3" ht="20.100000000000001" customHeight="1" thickBot="1">
      <c r="A497" s="260" t="s">
        <v>17</v>
      </c>
      <c r="C497" s="27"/>
    </row>
    <row r="498" spans="1:3" ht="20.100000000000001" customHeight="1">
      <c r="A498" s="260"/>
    </row>
    <row r="499" spans="1:3" ht="20.100000000000001" customHeight="1">
      <c r="A499" s="260"/>
    </row>
    <row r="500" spans="1:3" ht="20.100000000000001" customHeight="1" thickBot="1">
      <c r="A500" s="260" t="s">
        <v>18</v>
      </c>
      <c r="C500" s="27"/>
    </row>
    <row r="501" spans="1:3" ht="20.100000000000001" customHeight="1">
      <c r="A501" s="260"/>
    </row>
    <row r="502" spans="1:3" ht="20.100000000000001" customHeight="1">
      <c r="A502" s="260"/>
    </row>
    <row r="503" spans="1:3" ht="20.100000000000001" customHeight="1" thickBot="1">
      <c r="A503" s="260" t="s">
        <v>19</v>
      </c>
      <c r="C503" s="2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2024-02-17T13:49:05Z</cp:lastPrinted>
  <dcterms:created xsi:type="dcterms:W3CDTF">2023-01-26T13:28:36Z</dcterms:created>
  <dcterms:modified xsi:type="dcterms:W3CDTF">2024-02-17T13:56:35Z</dcterms:modified>
</cp:coreProperties>
</file>