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1E99C0D3-D346-4C0C-B165-267A496E1A6F}" xr6:coauthVersionLast="47" xr6:coauthVersionMax="47" xr10:uidLastSave="{00000000-0000-0000-0000-000000000000}"/>
  <bookViews>
    <workbookView xWindow="-120" yWindow="-120" windowWidth="24240" windowHeight="13140" xr2:uid="{202F5FDF-0FDD-4D6E-A312-F7A3D5DA3E3E}"/>
  </bookViews>
  <sheets>
    <sheet name="Hoja1" sheetId="1" r:id="rId1"/>
  </sheets>
  <definedNames>
    <definedName name="_xlnm.Print_Area" localSheetId="0">Hoja1!$A$1:$G$112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40" i="1" l="1"/>
  <c r="B79" i="1" l="1"/>
  <c r="B71" i="1"/>
  <c r="G41" i="1"/>
  <c r="G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370B189-3F74-44DA-B9C3-E12B678D314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5B74090-8FDE-4E2B-9074-8913A59A1C0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<sst xmlns="http://schemas.openxmlformats.org/spreadsheetml/2006/main" count="130" uniqueCount="127">
  <si>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</si>
  <si>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</si>
  <si>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</si>
  <si>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</si>
  <si>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</si>
  <si>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</si>
  <si>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</si>
  <si>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</si>
  <si>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</si>
  <si>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</si>
  <si>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</si>
  <si>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</si>
  <si>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</si>
  <si>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</si>
  <si>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</si>
  <si>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</si>
  <si>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</si>
  <si>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</si>
  <si>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</si>
  <si>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</si>
  <si>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</si>
  <si>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</si>
  <si>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</si>
  <si>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</si>
  <si>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</si>
  <si>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</si>
  <si>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</si>
  <si>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</si>
  <si>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</si>
  <si>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172.037</t>
  </si>
  <si>
    <t>200214895</t>
  </si>
  <si>
    <t>PROTESIS THOMPSON # 37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</si>
  <si>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</si>
  <si>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</si>
  <si>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</si>
  <si>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</si>
  <si>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</si>
  <si>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</si>
  <si>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</si>
  <si>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>18A8922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</si>
  <si>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</si>
  <si>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</si>
  <si>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</si>
  <si>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</si>
  <si>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</si>
  <si>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</si>
  <si>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</si>
  <si>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</si>
  <si>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210227508</t>
  </si>
  <si>
    <t>PROTESIS THOMPSON # 43</t>
  </si>
  <si>
    <t>172.044</t>
  </si>
  <si>
    <t>18B5212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</si>
  <si>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</si>
  <si>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</si>
  <si>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</si>
  <si>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</si>
  <si>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</si>
  <si>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</si>
  <si>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</si>
  <si>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</si>
  <si>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</si>
  <si>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</si>
  <si>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</si>
  <si>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</si>
  <si>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</si>
  <si>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</si>
  <si>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PROTESIS THOMPSON # 49</t>
  </si>
  <si>
    <t>172.051</t>
  </si>
  <si>
    <t>PROTESIS THOMPSON # 51</t>
  </si>
  <si>
    <t>172.053</t>
  </si>
  <si>
    <t>PROTESIS THOMPSON # 53</t>
  </si>
  <si>
    <t>800007</t>
  </si>
  <si>
    <t>CEMENTO OSEO CON ANTIBIOTICO (GENTAMICINA)</t>
  </si>
  <si>
    <t xml:space="preserve">SUBTOTAL </t>
  </si>
  <si>
    <t>IVA 12%</t>
  </si>
  <si>
    <t>TOTAL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</si>
  <si>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</si>
  <si>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</si>
  <si>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</si>
  <si>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</si>
  <si>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</si>
  <si>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</si>
  <si>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</si>
  <si>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</si>
  <si>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DISECTORES DE COOB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</si>
  <si>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</si>
  <si>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</si>
  <si>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</si>
  <si>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</si>
  <si>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</si>
  <si>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</si>
  <si>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</si>
  <si>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</si>
  <si>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</si>
  <si>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</si>
  <si>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</si>
  <si>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</si>
  <si>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</si>
  <si>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</si>
  <si>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</si>
  <si>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</si>
  <si>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</si>
  <si>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</si>
  <si>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</si>
  <si>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</si>
  <si>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</si>
  <si>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 xml:space="preserve">ENTREGADO </t>
  </si>
  <si>
    <t>RECIBIDO</t>
  </si>
  <si>
    <t>INSTRUMENTADOR</t>
  </si>
  <si>
    <t>VERIFICADO</t>
  </si>
  <si>
    <t>OBSERVACIONES</t>
  </si>
  <si>
    <t>POSICIONADOR PLASTICO BLANCO</t>
  </si>
  <si>
    <t>BATERIAS NEGRAS # 5 # 6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</si>
  <si>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</si>
  <si>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</si>
  <si>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</si>
  <si>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</si>
  <si>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</si>
  <si>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</si>
  <si>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</si>
  <si>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</si>
  <si>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</si>
  <si>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URBANIZACION TORNERO 3MZ6 SOLAR 15-16-17</t>
  </si>
  <si>
    <t>CLINICA UEES</t>
  </si>
  <si>
    <t>0990050368001</t>
  </si>
  <si>
    <t>DR.PARRALES</t>
  </si>
  <si>
    <t>7:00AM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</si>
</sst>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8" formatCode="_-[$$-240A]\ * #,##0.00_-;\-[$$-240A]\ * #,##0.00_-;_-[$$-240A]\ * &quot;-&quot;??_-;_-@_-"/>
    <numFmt numFmtId="172" formatCode="_ &quot;$&quot;* #,##0.00_ ;_ &quot;$&quot;* \-#,##0.00_ ;_ &quot;$&quot;* &quot;-&quot;??_ ;_ @_ 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2" fontId="1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107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2" applyNumberFormat="1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49" fontId="9" fillId="0" borderId="0" xfId="2" applyNumberFormat="1" applyFont="1"/>
    <xf numFmtId="0" fontId="9" fillId="0" borderId="0" xfId="2" applyFont="1"/>
    <xf numFmtId="0" fontId="9" fillId="0" borderId="0" xfId="2" applyFont="1" applyAlignment="1">
      <alignment horizontal="center"/>
    </xf>
    <xf numFmtId="49" fontId="11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2" fillId="0" borderId="0" xfId="0" applyFont="1"/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49" fontId="4" fillId="4" borderId="12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2" applyNumberFormat="1" applyFont="1" applyFill="1" applyBorder="1" applyAlignment="1">
      <alignment horizontal="center" vertical="top" shrinkToFit="1"/>
    </xf>
    <xf numFmtId="165" fontId="2" fillId="0" borderId="12" xfId="2" applyNumberFormat="1" applyFont="1" applyBorder="1" applyAlignment="1">
      <alignment horizontal="center" vertical="top" shrinkToFit="1"/>
    </xf>
    <xf numFmtId="165" fontId="2" fillId="0" borderId="12" xfId="2" applyNumberFormat="1" applyFont="1" applyBorder="1" applyAlignment="1">
      <alignment horizontal="left" vertical="top" shrinkToFit="1"/>
    </xf>
    <xf numFmtId="0" fontId="3" fillId="0" borderId="12" xfId="0" applyFont="1" applyBorder="1" applyAlignment="1">
      <alignment horizontal="center"/>
    </xf>
    <xf numFmtId="49" fontId="2" fillId="0" borderId="12" xfId="2" applyNumberFormat="1" applyFont="1" applyBorder="1" applyAlignment="1">
      <alignment horizontal="center" vertical="top" shrinkToFit="1"/>
    </xf>
    <xf numFmtId="165" fontId="2" fillId="0" borderId="12" xfId="2" applyNumberFormat="1" applyFont="1" applyBorder="1" applyAlignment="1">
      <alignment horizontal="center" shrinkToFit="1"/>
    </xf>
    <xf numFmtId="0" fontId="2" fillId="0" borderId="12" xfId="2" applyFont="1" applyBorder="1" applyAlignment="1">
      <alignment horizontal="center" vertical="top" shrinkToFit="1"/>
    </xf>
    <xf numFmtId="49" fontId="4" fillId="0" borderId="0" xfId="2" applyNumberFormat="1" applyFont="1" applyAlignment="1">
      <alignment horizontal="center" wrapText="1"/>
    </xf>
    <xf numFmtId="0" fontId="4" fillId="0" borderId="0" xfId="2" applyFont="1" applyAlignment="1">
      <alignment horizontal="center" wrapText="1"/>
    </xf>
    <xf numFmtId="166" fontId="4" fillId="0" borderId="12" xfId="2" applyNumberFormat="1" applyFont="1" applyBorder="1" applyAlignment="1">
      <alignment horizontal="right" wrapText="1"/>
    </xf>
    <xf numFmtId="166" fontId="4" fillId="0" borderId="14" xfId="1" applyNumberFormat="1" applyFont="1" applyBorder="1" applyAlignment="1"/>
    <xf numFmtId="166" fontId="4" fillId="0" borderId="12" xfId="1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wrapText="1" readingOrder="1"/>
      <protection locked="0"/>
    </xf>
    <xf numFmtId="0" fontId="3" fillId="0" borderId="0" xfId="0" applyFont="1" applyAlignment="1" applyProtection="1">
      <alignment horizontal="left" vertical="top" wrapText="1" readingOrder="1"/>
      <protection locked="0"/>
    </xf>
    <xf numFmtId="0" fontId="4" fillId="0" borderId="12" xfId="0" applyFont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vertical="top" wrapText="1" readingOrder="1"/>
      <protection locked="0"/>
    </xf>
    <xf numFmtId="0" fontId="3" fillId="0" borderId="15" xfId="0" applyFont="1" applyBorder="1" applyAlignment="1" applyProtection="1">
      <alignment horizontal="center" vertical="top" wrapText="1" readingOrder="1"/>
      <protection locked="0"/>
    </xf>
    <xf numFmtId="0" fontId="4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49" fontId="4" fillId="0" borderId="0" xfId="2" applyNumberFormat="1" applyFont="1" applyAlignment="1">
      <alignment horizontal="left" vertical="top"/>
    </xf>
    <xf numFmtId="0" fontId="3" fillId="0" borderId="0" xfId="2" applyFont="1" applyAlignment="1">
      <alignment horizontal="left"/>
    </xf>
    <xf numFmtId="49" fontId="19" fillId="0" borderId="0" xfId="0" applyNumberFormat="1" applyFont="1"/>
    <xf numFmtId="0" fontId="19" fillId="0" borderId="16" xfId="0" applyFont="1" applyBorder="1"/>
    <xf numFmtId="0" fontId="19" fillId="0" borderId="0" xfId="0" applyFont="1"/>
    <xf numFmtId="0" fontId="10" fillId="0" borderId="0" xfId="0" applyFont="1"/>
    <xf numFmtId="49" fontId="3" fillId="0" borderId="0" xfId="2" applyNumberFormat="1" applyFont="1"/>
    <xf numFmtId="0" fontId="3" fillId="0" borderId="0" xfId="2" applyFont="1" applyAlignment="1">
      <alignment wrapText="1"/>
    </xf>
    <xf numFmtId="0" fontId="3" fillId="0" borderId="0" xfId="2" applyFont="1"/>
    <xf numFmtId="0" fontId="3" fillId="0" borderId="16" xfId="0" applyFont="1" applyBorder="1"/>
    <xf numFmtId="166" fontId="3" fillId="0" borderId="12" xfId="0" applyNumberFormat="1" applyFont="1" applyBorder="1"/>
    <xf numFmtId="168" fontId="2" fillId="0" borderId="12" xfId="3" applyNumberFormat="1" applyFont="1" applyFill="1" applyBorder="1" applyAlignment="1"/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12" fillId="0" borderId="12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2" xfId="0" applyFont="1" applyBorder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</cellXfs>
  <cellStyles count="5">
    <cellStyle name="Moneda" xfId="1" builtinId="4"/>
    <cellStyle name="Moneda [0] 2" xfId="3" xr:uid="{0A855161-A13D-4F6E-9C8E-AEBC42412FA8}"/>
    <cellStyle name="Moneda 3" xfId="4" xr:uid="{C6C0D712-BB3A-47DD-8C30-8A5B2A1BD5DA}"/>
    <cellStyle name="Normal" xfId="0" builtinId="0"/>
    <cellStyle name="Normal 2" xfId="2" xr:uid="{AE02439D-1E6D-44E6-8381-28CCD6413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675F0C-558F-4E03-B658-3610495A7A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9B9D-08C8-411E-9AF8-DE741A8FDFA8}">
  <dimension ref="A1:I112"/>
  <sheetViews>
    <sheetView tabSelected="1" view="pageBreakPreview" zoomScale="60" zoomScaleNormal="100" workbookViewId="0">
      <selection activeCell="E9" sqref="E9"/>
    </sheetView>
  </sheetViews>
  <sheetFormatPr baseColWidth="10" defaultColWidth="11.42578125" defaultRowHeight="15" x14ac:dyDescent="0.2"/>
  <cols>
    <col min="1" max="1" width="18.7109375" style="51" customWidth="1"/>
    <col min="2" max="2" width="25.140625" style="4" customWidth="1"/>
    <col min="3" max="3" width="53" style="4" customWidth="1"/>
    <col min="4" max="4" width="23.140625" style="4" bestFit="1" customWidth="1"/>
    <col min="5" max="5" width="24.140625" style="4" customWidth="1"/>
    <col min="6" max="6" width="13.5703125" style="4" bestFit="1" customWidth="1"/>
    <col min="7" max="7" width="18.140625" style="4" customWidth="1"/>
    <col min="8" max="16384" width="11.42578125" style="4"/>
  </cols>
  <sheetData>
    <row r="1" spans="1:9" ht="15.75" thickBot="1" x14ac:dyDescent="0.25">
      <c r="A1" s="1"/>
      <c r="B1" s="2"/>
      <c r="C1" s="3"/>
      <c r="D1" s="3"/>
      <c r="E1" s="3"/>
    </row>
    <row r="2" spans="1:9" ht="16.5" thickBot="1" x14ac:dyDescent="0.3">
      <c r="A2" s="5"/>
      <c r="B2" s="6"/>
      <c r="C2" s="7" t="s">
        <v>0</v>
      </c>
      <c r="D2" s="8" t="s">
        <v>1</v>
      </c>
      <c r="E2" s="9"/>
    </row>
    <row r="3" spans="1:9" ht="16.5" thickBot="1" x14ac:dyDescent="0.3">
      <c r="A3" s="10"/>
      <c r="B3" s="11"/>
      <c r="C3" s="12"/>
      <c r="D3" s="13" t="s">
        <v>2</v>
      </c>
      <c r="E3" s="14"/>
    </row>
    <row r="4" spans="1:9" ht="16.5" thickBot="1" x14ac:dyDescent="0.3">
      <c r="A4" s="10"/>
      <c r="B4" s="11"/>
      <c r="C4" s="15" t="s">
        <v>3</v>
      </c>
      <c r="D4" s="16" t="s">
        <v>4</v>
      </c>
      <c r="E4" s="17"/>
    </row>
    <row r="5" spans="1:9" customFormat="1" ht="24" customHeight="1" thickBot="1" x14ac:dyDescent="0.3">
      <c r="A5" s="18"/>
      <c r="B5" s="19"/>
      <c r="C5" s="20"/>
      <c r="D5" s="21" t="s">
        <v>5</v>
      </c>
      <c r="E5" s="22"/>
      <c r="F5" s="23"/>
      <c r="G5" s="23"/>
    </row>
    <row r="6" spans="1:9" customFormat="1" ht="30.75" customHeight="1" x14ac:dyDescent="0.25">
      <c r="A6" s="24"/>
      <c r="B6" s="25"/>
      <c r="C6" s="25"/>
      <c r="D6" s="25"/>
      <c r="E6" s="25"/>
      <c r="F6" s="26"/>
      <c r="G6" s="26"/>
    </row>
    <row r="7" spans="1:9" customFormat="1" ht="30.75" customHeight="1" x14ac:dyDescent="0.25">
      <c r="A7" s="27" t="s">
        <v>6</v>
      </c>
      <c r="B7" s="28"/>
      <c r="C7" s="29">
        <v>45351</v>
      </c>
      <c r="D7" s="28" t="s">
        <v>7</v>
      </c>
      <c r="E7" s="30">
        <v>20240200305</v>
      </c>
      <c r="F7" s="26"/>
      <c r="G7" s="26"/>
    </row>
    <row r="8" spans="1:9" customFormat="1" ht="18" x14ac:dyDescent="0.25">
      <c r="A8" s="31"/>
      <c r="B8" s="32"/>
      <c r="C8" s="32"/>
      <c r="D8" s="32"/>
      <c r="E8" s="32"/>
      <c r="F8" s="33"/>
      <c r="G8" s="33"/>
      <c r="H8" s="34"/>
      <c r="I8" s="35"/>
    </row>
    <row r="9" spans="1:9" s="35" customFormat="1" ht="20.100000000000001" customHeight="1" x14ac:dyDescent="0.25">
      <c r="A9" s="27" t="s">
        <v>8</v>
      </c>
      <c r="B9" s="28"/>
      <c r="C9" s="103" t="s">
        <v>123</v>
      </c>
      <c r="D9" s="37" t="s">
        <v>9</v>
      </c>
      <c r="E9" s="106" t="s">
        <v>124</v>
      </c>
      <c r="F9" s="25"/>
      <c r="G9" s="25"/>
      <c r="H9" s="34"/>
    </row>
    <row r="10" spans="1:9" s="35" customFormat="1" ht="20.100000000000001" customHeight="1" x14ac:dyDescent="0.25">
      <c r="A10" s="31"/>
      <c r="B10" s="32"/>
      <c r="C10" s="32"/>
      <c r="D10" s="32"/>
      <c r="E10" s="32"/>
      <c r="F10" s="26"/>
      <c r="G10" s="26"/>
      <c r="H10" s="38"/>
    </row>
    <row r="11" spans="1:9" s="35" customFormat="1" ht="20.100000000000001" customHeight="1" x14ac:dyDescent="0.2">
      <c r="A11" s="39" t="s">
        <v>10</v>
      </c>
      <c r="B11" s="40"/>
      <c r="C11" s="104" t="s">
        <v>123</v>
      </c>
      <c r="D11" s="37" t="s">
        <v>11</v>
      </c>
      <c r="E11" s="41" t="s">
        <v>12</v>
      </c>
      <c r="H11" s="38"/>
    </row>
    <row r="12" spans="1:9" s="35" customFormat="1" ht="20.100000000000001" customHeight="1" x14ac:dyDescent="0.25">
      <c r="A12" s="31"/>
      <c r="B12" s="32"/>
      <c r="C12" s="32"/>
      <c r="D12" s="32"/>
      <c r="E12" s="32"/>
      <c r="H12" s="38"/>
    </row>
    <row r="13" spans="1:9" s="35" customFormat="1" ht="40.5" customHeight="1" x14ac:dyDescent="0.2">
      <c r="A13" s="27" t="s">
        <v>13</v>
      </c>
      <c r="B13" s="28"/>
      <c r="C13" s="105" t="s">
        <v>122</v>
      </c>
      <c r="D13" s="37" t="s">
        <v>14</v>
      </c>
      <c r="E13" s="36" t="s">
        <v>15</v>
      </c>
      <c r="H13" s="38"/>
    </row>
    <row r="14" spans="1:9" s="35" customFormat="1" ht="20.100000000000001" customHeight="1" x14ac:dyDescent="0.25">
      <c r="A14" s="31"/>
      <c r="B14" s="32"/>
      <c r="C14" s="32"/>
      <c r="D14" s="32"/>
      <c r="E14" s="32"/>
      <c r="H14" s="38"/>
    </row>
    <row r="15" spans="1:9" s="35" customFormat="1" ht="30.6" customHeight="1" x14ac:dyDescent="0.2">
      <c r="A15" s="27" t="s">
        <v>16</v>
      </c>
      <c r="B15" s="28"/>
      <c r="C15" s="29">
        <v>45352</v>
      </c>
      <c r="D15" s="37" t="s">
        <v>17</v>
      </c>
      <c r="E15" s="42" t="s">
        <v>126</v>
      </c>
      <c r="H15" s="38"/>
    </row>
    <row r="16" spans="1:9" s="35" customFormat="1" ht="20.100000000000001" customHeight="1" x14ac:dyDescent="0.25">
      <c r="A16" s="31"/>
      <c r="B16" s="32"/>
      <c r="C16" s="32"/>
      <c r="D16" s="32"/>
      <c r="E16" s="32"/>
      <c r="H16" s="43"/>
    </row>
    <row r="17" spans="1:8" s="35" customFormat="1" ht="20.100000000000001" customHeight="1" x14ac:dyDescent="0.2">
      <c r="A17" s="27" t="s">
        <v>18</v>
      </c>
      <c r="B17" s="28"/>
      <c r="C17" s="36" t="s">
        <v>125</v>
      </c>
      <c r="D17" s="44"/>
      <c r="E17" s="45"/>
      <c r="H17" s="43"/>
    </row>
    <row r="18" spans="1:8" s="35" customFormat="1" ht="20.100000000000001" customHeight="1" x14ac:dyDescent="0.25">
      <c r="A18" s="31"/>
      <c r="B18" s="32"/>
      <c r="C18" s="32"/>
      <c r="D18" s="32"/>
      <c r="E18" s="32"/>
      <c r="F18" s="32"/>
      <c r="G18" s="46"/>
      <c r="H18" s="47"/>
    </row>
    <row r="19" spans="1:8" s="35" customFormat="1" ht="20.100000000000001" customHeight="1" x14ac:dyDescent="0.2">
      <c r="A19" s="27" t="s">
        <v>19</v>
      </c>
      <c r="B19" s="28"/>
      <c r="C19" s="36"/>
      <c r="D19" s="37" t="s">
        <v>20</v>
      </c>
      <c r="E19" s="42"/>
      <c r="F19" s="45"/>
      <c r="G19" s="44"/>
      <c r="H19" s="47"/>
    </row>
    <row r="20" spans="1:8" s="35" customFormat="1" ht="20.100000000000001" customHeight="1" x14ac:dyDescent="0.25">
      <c r="A20" s="31"/>
      <c r="B20" s="32"/>
      <c r="C20" s="32"/>
      <c r="D20" s="32"/>
      <c r="E20" s="32"/>
      <c r="F20" s="32"/>
      <c r="G20" s="46"/>
      <c r="H20" s="47"/>
    </row>
    <row r="21" spans="1:8" s="35" customFormat="1" ht="20.100000000000001" customHeight="1" x14ac:dyDescent="0.2">
      <c r="A21" s="27" t="s">
        <v>21</v>
      </c>
      <c r="B21" s="28"/>
      <c r="C21" s="48"/>
      <c r="D21" s="49"/>
      <c r="E21" s="50"/>
      <c r="F21" s="45"/>
      <c r="G21" s="44"/>
      <c r="H21" s="47"/>
    </row>
    <row r="22" spans="1:8" s="35" customFormat="1" ht="20.100000000000001" customHeight="1" x14ac:dyDescent="0.2">
      <c r="A22" s="51"/>
      <c r="B22" s="52"/>
      <c r="C22" s="4"/>
      <c r="D22" s="4"/>
      <c r="E22" s="4"/>
      <c r="F22" s="4"/>
      <c r="G22" s="4"/>
      <c r="H22" s="53"/>
    </row>
    <row r="23" spans="1:8" s="35" customFormat="1" ht="30" customHeight="1" x14ac:dyDescent="0.2">
      <c r="A23" s="54" t="s">
        <v>22</v>
      </c>
      <c r="B23" s="55" t="s">
        <v>23</v>
      </c>
      <c r="C23" s="55" t="s">
        <v>24</v>
      </c>
      <c r="D23" s="55" t="s">
        <v>25</v>
      </c>
      <c r="E23" s="55" t="s">
        <v>26</v>
      </c>
      <c r="F23" s="56" t="s">
        <v>27</v>
      </c>
      <c r="G23" s="56" t="s">
        <v>28</v>
      </c>
      <c r="H23" s="53"/>
    </row>
    <row r="24" spans="1:8" x14ac:dyDescent="0.2">
      <c r="A24" s="57" t="s">
        <v>29</v>
      </c>
      <c r="B24" s="58" t="s">
        <v>30</v>
      </c>
      <c r="C24" s="59" t="s">
        <v>31</v>
      </c>
      <c r="D24" s="60">
        <v>1</v>
      </c>
      <c r="E24" s="59"/>
      <c r="F24" s="96">
        <v>336</v>
      </c>
      <c r="G24" s="97">
        <f>F24*D24</f>
        <v>336</v>
      </c>
    </row>
    <row r="25" spans="1:8" x14ac:dyDescent="0.2">
      <c r="A25" s="57" t="s">
        <v>32</v>
      </c>
      <c r="B25" s="58" t="s">
        <v>33</v>
      </c>
      <c r="C25" s="59" t="s">
        <v>34</v>
      </c>
      <c r="D25" s="60">
        <v>1</v>
      </c>
      <c r="E25" s="59"/>
      <c r="F25" s="96">
        <v>336</v>
      </c>
      <c r="G25" s="97">
        <f>F25*D25</f>
        <v>336</v>
      </c>
    </row>
    <row r="26" spans="1:8" x14ac:dyDescent="0.2">
      <c r="A26" s="57" t="s">
        <v>35</v>
      </c>
      <c r="B26" s="58" t="s">
        <v>36</v>
      </c>
      <c r="C26" s="59" t="s">
        <v>37</v>
      </c>
      <c r="D26" s="60">
        <v>1</v>
      </c>
      <c r="E26" s="59"/>
      <c r="F26" s="96">
        <v>336</v>
      </c>
      <c r="G26" s="97">
        <f>F26*D26</f>
        <v>336</v>
      </c>
    </row>
    <row r="27" spans="1:8" x14ac:dyDescent="0.2">
      <c r="A27" s="57" t="s">
        <v>38</v>
      </c>
      <c r="B27" s="58" t="s">
        <v>39</v>
      </c>
      <c r="C27" s="59" t="s">
        <v>40</v>
      </c>
      <c r="D27" s="60">
        <v>1</v>
      </c>
      <c r="E27" s="59"/>
      <c r="F27" s="96">
        <v>336</v>
      </c>
      <c r="G27" s="97">
        <f>F27*D27</f>
        <v>336</v>
      </c>
    </row>
    <row r="28" spans="1:8" x14ac:dyDescent="0.2">
      <c r="A28" s="57" t="s">
        <v>41</v>
      </c>
      <c r="B28" s="58" t="s">
        <v>42</v>
      </c>
      <c r="C28" s="59" t="s">
        <v>43</v>
      </c>
      <c r="D28" s="60">
        <v>1</v>
      </c>
      <c r="E28" s="59"/>
      <c r="F28" s="96">
        <v>336</v>
      </c>
      <c r="G28" s="97">
        <f>F28*D28</f>
        <v>336</v>
      </c>
    </row>
    <row r="29" spans="1:8" x14ac:dyDescent="0.2">
      <c r="A29" s="57" t="s">
        <v>44</v>
      </c>
      <c r="B29" s="58" t="s">
        <v>45</v>
      </c>
      <c r="C29" s="59" t="s">
        <v>46</v>
      </c>
      <c r="D29" s="60">
        <v>1</v>
      </c>
      <c r="E29" s="59"/>
      <c r="F29" s="96">
        <v>336</v>
      </c>
      <c r="G29" s="97">
        <f>F29*D29</f>
        <v>336</v>
      </c>
    </row>
    <row r="30" spans="1:8" x14ac:dyDescent="0.2">
      <c r="A30" s="57" t="s">
        <v>47</v>
      </c>
      <c r="B30" s="61" t="s">
        <v>48</v>
      </c>
      <c r="C30" s="59" t="s">
        <v>49</v>
      </c>
      <c r="D30" s="60">
        <v>1</v>
      </c>
      <c r="E30" s="59"/>
      <c r="F30" s="96">
        <v>336</v>
      </c>
      <c r="G30" s="97">
        <f>F30*D30</f>
        <v>336</v>
      </c>
    </row>
    <row r="31" spans="1:8" x14ac:dyDescent="0.2">
      <c r="A31" s="57" t="s">
        <v>50</v>
      </c>
      <c r="B31" s="58" t="s">
        <v>51</v>
      </c>
      <c r="C31" s="59" t="s">
        <v>52</v>
      </c>
      <c r="D31" s="60">
        <v>1</v>
      </c>
      <c r="E31" s="59"/>
      <c r="F31" s="96">
        <v>336</v>
      </c>
      <c r="G31" s="97">
        <f>F31*D31</f>
        <v>336</v>
      </c>
    </row>
    <row r="32" spans="1:8" x14ac:dyDescent="0.2">
      <c r="A32" s="57" t="s">
        <v>53</v>
      </c>
      <c r="B32" s="58" t="s">
        <v>54</v>
      </c>
      <c r="C32" s="59" t="s">
        <v>55</v>
      </c>
      <c r="D32" s="60">
        <v>1</v>
      </c>
      <c r="E32" s="59"/>
      <c r="F32" s="96">
        <v>336</v>
      </c>
      <c r="G32" s="97">
        <f>F32*D32</f>
        <v>336</v>
      </c>
    </row>
    <row r="33" spans="1:7" x14ac:dyDescent="0.2">
      <c r="A33" s="57" t="s">
        <v>56</v>
      </c>
      <c r="B33" s="58" t="s">
        <v>57</v>
      </c>
      <c r="C33" s="59" t="s">
        <v>58</v>
      </c>
      <c r="D33" s="60">
        <v>1</v>
      </c>
      <c r="E33" s="59"/>
      <c r="F33" s="96">
        <v>336</v>
      </c>
      <c r="G33" s="97">
        <f>F33*D33</f>
        <v>336</v>
      </c>
    </row>
    <row r="34" spans="1:7" x14ac:dyDescent="0.2">
      <c r="A34" s="57" t="s">
        <v>59</v>
      </c>
      <c r="B34" s="58" t="s">
        <v>60</v>
      </c>
      <c r="C34" s="59" t="s">
        <v>61</v>
      </c>
      <c r="D34" s="60">
        <v>1</v>
      </c>
      <c r="E34" s="59"/>
      <c r="F34" s="96">
        <v>336</v>
      </c>
      <c r="G34" s="97">
        <f>F34*D34</f>
        <v>336</v>
      </c>
    </row>
    <row r="35" spans="1:7" x14ac:dyDescent="0.2">
      <c r="A35" s="57" t="s">
        <v>62</v>
      </c>
      <c r="B35" s="58" t="s">
        <v>63</v>
      </c>
      <c r="C35" s="59" t="s">
        <v>64</v>
      </c>
      <c r="D35" s="60">
        <v>1</v>
      </c>
      <c r="E35" s="59"/>
      <c r="F35" s="96">
        <v>336</v>
      </c>
      <c r="G35" s="97">
        <f>F35*D35</f>
        <v>336</v>
      </c>
    </row>
    <row r="36" spans="1:7" x14ac:dyDescent="0.2">
      <c r="A36" s="57" t="s">
        <v>65</v>
      </c>
      <c r="B36" s="62" t="s">
        <v>33</v>
      </c>
      <c r="C36" s="59" t="s">
        <v>66</v>
      </c>
      <c r="D36" s="60">
        <v>1</v>
      </c>
      <c r="E36" s="59"/>
      <c r="F36" s="96">
        <v>336</v>
      </c>
      <c r="G36" s="97">
        <f>F36*D36</f>
        <v>336</v>
      </c>
    </row>
    <row r="37" spans="1:7" x14ac:dyDescent="0.2">
      <c r="A37" s="57" t="s">
        <v>67</v>
      </c>
      <c r="B37" s="63">
        <v>221153116</v>
      </c>
      <c r="C37" s="59" t="s">
        <v>68</v>
      </c>
      <c r="D37" s="60">
        <v>1</v>
      </c>
      <c r="E37" s="59"/>
      <c r="F37" s="96">
        <v>336</v>
      </c>
      <c r="G37" s="97">
        <f>F37*D37</f>
        <v>336</v>
      </c>
    </row>
    <row r="38" spans="1:7" x14ac:dyDescent="0.2">
      <c r="A38" s="57" t="s">
        <v>69</v>
      </c>
      <c r="B38" s="63">
        <v>20110725</v>
      </c>
      <c r="C38" s="59" t="s">
        <v>70</v>
      </c>
      <c r="D38" s="60">
        <v>1</v>
      </c>
      <c r="E38" s="59"/>
      <c r="F38" s="96">
        <v>336</v>
      </c>
      <c r="G38" s="97">
        <f>F38*D38</f>
        <v>336</v>
      </c>
    </row>
    <row r="39" spans="1:7" x14ac:dyDescent="0.2">
      <c r="A39" s="57" t="s">
        <v>71</v>
      </c>
      <c r="B39" s="63">
        <v>20230600079</v>
      </c>
      <c r="C39" s="59" t="s">
        <v>72</v>
      </c>
      <c r="D39" s="60">
        <v>2</v>
      </c>
      <c r="E39" s="59"/>
      <c r="F39" s="96">
        <v>144</v>
      </c>
      <c r="G39" s="97">
        <f>F39*D39</f>
        <v>288</v>
      </c>
    </row>
    <row r="40" spans="1:7" ht="15" customHeight="1" x14ac:dyDescent="0.25">
      <c r="A40" s="64"/>
      <c r="B40" s="65"/>
      <c r="C40" s="65"/>
      <c r="D40" s="65"/>
      <c r="E40" s="65"/>
      <c r="F40" s="66" t="s">
        <v>73</v>
      </c>
      <c r="G40" s="67">
        <f>SUM(G24:G39)</f>
        <v>5328</v>
      </c>
    </row>
    <row r="41" spans="1:7" ht="15" customHeight="1" x14ac:dyDescent="0.25">
      <c r="A41" s="64"/>
      <c r="B41" s="65"/>
      <c r="C41" s="65"/>
      <c r="D41" s="65"/>
      <c r="E41" s="65"/>
      <c r="F41" s="66" t="s">
        <v>74</v>
      </c>
      <c r="G41" s="68">
        <f>+G40*0.12</f>
        <v>639.36</v>
      </c>
    </row>
    <row r="42" spans="1:7" ht="15" customHeight="1" x14ac:dyDescent="0.25">
      <c r="A42" s="64"/>
      <c r="B42" s="65"/>
      <c r="C42" s="65"/>
      <c r="D42" s="65"/>
      <c r="E42" s="65"/>
      <c r="F42" s="66" t="s">
        <v>75</v>
      </c>
      <c r="G42" s="68">
        <f>+G40+G41</f>
        <v>5967.36</v>
      </c>
    </row>
    <row r="43" spans="1:7" ht="15" customHeight="1" x14ac:dyDescent="0.25">
      <c r="A43" s="64"/>
      <c r="B43" s="65"/>
      <c r="C43" s="65"/>
      <c r="D43" s="65"/>
      <c r="E43" s="65"/>
      <c r="F43" s="65"/>
      <c r="G43" s="65"/>
    </row>
    <row r="44" spans="1:7" ht="15" customHeight="1" x14ac:dyDescent="0.25">
      <c r="A44" s="64"/>
      <c r="B44" s="65"/>
      <c r="C44" s="65"/>
      <c r="D44" s="65"/>
      <c r="E44" s="65"/>
      <c r="F44" s="65"/>
      <c r="G44" s="65"/>
    </row>
    <row r="45" spans="1:7" ht="15.75" x14ac:dyDescent="0.25">
      <c r="B45" s="69" t="s">
        <v>76</v>
      </c>
      <c r="C45" s="69"/>
    </row>
    <row r="46" spans="1:7" ht="15.75" x14ac:dyDescent="0.25">
      <c r="B46" s="70" t="s">
        <v>77</v>
      </c>
      <c r="C46" s="70" t="s">
        <v>78</v>
      </c>
      <c r="D46" s="71"/>
      <c r="E46" s="71"/>
      <c r="F46" s="71"/>
      <c r="G46" s="71"/>
    </row>
    <row r="47" spans="1:7" ht="15.75" x14ac:dyDescent="0.25">
      <c r="B47" s="60">
        <v>2</v>
      </c>
      <c r="C47" s="72" t="s">
        <v>79</v>
      </c>
      <c r="D47" s="71"/>
      <c r="E47" s="71"/>
      <c r="F47" s="71"/>
      <c r="G47" s="71"/>
    </row>
    <row r="48" spans="1:7" ht="15.75" x14ac:dyDescent="0.25">
      <c r="B48" s="60">
        <v>2</v>
      </c>
      <c r="C48" s="72" t="s">
        <v>80</v>
      </c>
      <c r="D48" s="71"/>
      <c r="E48" s="71"/>
      <c r="F48" s="71"/>
      <c r="G48" s="71"/>
    </row>
    <row r="49" spans="2:7" ht="15.75" x14ac:dyDescent="0.25">
      <c r="B49" s="60">
        <v>2</v>
      </c>
      <c r="C49" s="72" t="s">
        <v>81</v>
      </c>
      <c r="D49" s="71"/>
      <c r="E49" s="71"/>
      <c r="F49" s="71"/>
      <c r="G49" s="71"/>
    </row>
    <row r="50" spans="2:7" ht="15.75" x14ac:dyDescent="0.25">
      <c r="B50" s="60">
        <v>2</v>
      </c>
      <c r="C50" s="72" t="s">
        <v>82</v>
      </c>
      <c r="D50" s="71"/>
      <c r="E50" s="71"/>
      <c r="F50" s="71"/>
      <c r="G50" s="71"/>
    </row>
    <row r="51" spans="2:7" ht="15.75" x14ac:dyDescent="0.25">
      <c r="B51" s="60">
        <v>2</v>
      </c>
      <c r="C51" s="72" t="s">
        <v>83</v>
      </c>
      <c r="D51" s="71"/>
      <c r="E51" s="71"/>
      <c r="F51" s="71"/>
      <c r="G51" s="71"/>
    </row>
    <row r="52" spans="2:7" ht="15.75" x14ac:dyDescent="0.25">
      <c r="B52" s="60">
        <v>2</v>
      </c>
      <c r="C52" s="72" t="s">
        <v>84</v>
      </c>
      <c r="D52" s="71"/>
      <c r="E52" s="71"/>
      <c r="F52" s="71"/>
      <c r="G52" s="71"/>
    </row>
    <row r="53" spans="2:7" ht="15.75" x14ac:dyDescent="0.25">
      <c r="B53" s="60">
        <v>2</v>
      </c>
      <c r="C53" s="72" t="s">
        <v>85</v>
      </c>
      <c r="D53" s="71"/>
      <c r="E53" s="71"/>
      <c r="F53" s="71"/>
      <c r="G53" s="71"/>
    </row>
    <row r="54" spans="2:7" ht="15.75" x14ac:dyDescent="0.25">
      <c r="B54" s="60">
        <v>1</v>
      </c>
      <c r="C54" s="72" t="s">
        <v>86</v>
      </c>
      <c r="D54" s="71"/>
      <c r="E54" s="71"/>
      <c r="F54" s="71"/>
      <c r="G54" s="71"/>
    </row>
    <row r="55" spans="2:7" ht="15.75" x14ac:dyDescent="0.25">
      <c r="B55" s="60">
        <v>1</v>
      </c>
      <c r="C55" s="72" t="s">
        <v>87</v>
      </c>
      <c r="D55" s="71"/>
      <c r="E55" s="71"/>
      <c r="F55" s="71"/>
      <c r="G55" s="71"/>
    </row>
    <row r="56" spans="2:7" ht="15.75" x14ac:dyDescent="0.25">
      <c r="B56" s="60">
        <v>1</v>
      </c>
      <c r="C56" s="72" t="s">
        <v>88</v>
      </c>
      <c r="D56" s="71"/>
      <c r="E56" s="71"/>
      <c r="F56" s="71"/>
      <c r="G56" s="71"/>
    </row>
    <row r="57" spans="2:7" ht="15.75" x14ac:dyDescent="0.25">
      <c r="B57" s="60">
        <v>1</v>
      </c>
      <c r="C57" s="72" t="s">
        <v>89</v>
      </c>
      <c r="D57" s="71"/>
      <c r="E57" s="71"/>
      <c r="F57" s="71"/>
      <c r="G57" s="71"/>
    </row>
    <row r="58" spans="2:7" ht="15.75" x14ac:dyDescent="0.25">
      <c r="B58" s="60">
        <v>1</v>
      </c>
      <c r="C58" s="72" t="s">
        <v>90</v>
      </c>
      <c r="D58" s="71"/>
      <c r="E58" s="71"/>
      <c r="F58" s="71"/>
      <c r="G58" s="71"/>
    </row>
    <row r="59" spans="2:7" ht="15.75" x14ac:dyDescent="0.25">
      <c r="B59" s="60">
        <v>1</v>
      </c>
      <c r="C59" s="72" t="s">
        <v>91</v>
      </c>
      <c r="D59" s="71"/>
      <c r="E59" s="71"/>
      <c r="F59" s="71"/>
      <c r="G59" s="71"/>
    </row>
    <row r="60" spans="2:7" ht="15.75" x14ac:dyDescent="0.25">
      <c r="B60" s="60">
        <v>2</v>
      </c>
      <c r="C60" s="72" t="s">
        <v>92</v>
      </c>
      <c r="D60" s="71"/>
      <c r="E60" s="71"/>
      <c r="F60" s="71"/>
      <c r="G60" s="71"/>
    </row>
    <row r="61" spans="2:7" ht="15.75" x14ac:dyDescent="0.25">
      <c r="B61" s="60">
        <v>1</v>
      </c>
      <c r="C61" s="72" t="s">
        <v>93</v>
      </c>
      <c r="D61" s="71"/>
      <c r="E61" s="71"/>
      <c r="F61" s="71"/>
      <c r="G61" s="71"/>
    </row>
    <row r="62" spans="2:7" ht="15.75" x14ac:dyDescent="0.25">
      <c r="B62" s="60">
        <v>1</v>
      </c>
      <c r="C62" s="72" t="s">
        <v>94</v>
      </c>
      <c r="D62" s="71"/>
      <c r="E62" s="71"/>
      <c r="F62" s="71"/>
      <c r="G62" s="71"/>
    </row>
    <row r="63" spans="2:7" x14ac:dyDescent="0.2">
      <c r="B63" s="73">
        <v>1</v>
      </c>
      <c r="C63" s="74" t="s">
        <v>95</v>
      </c>
      <c r="D63" s="75"/>
      <c r="E63" s="75"/>
      <c r="F63" s="75"/>
      <c r="G63" s="75"/>
    </row>
    <row r="64" spans="2:7" x14ac:dyDescent="0.2">
      <c r="B64" s="73">
        <v>1</v>
      </c>
      <c r="C64" s="74" t="s">
        <v>96</v>
      </c>
      <c r="D64" s="75"/>
      <c r="E64" s="75"/>
      <c r="F64" s="75"/>
      <c r="G64" s="75"/>
    </row>
    <row r="65" spans="2:7" x14ac:dyDescent="0.2">
      <c r="B65" s="73">
        <v>1</v>
      </c>
      <c r="C65" s="74" t="s">
        <v>97</v>
      </c>
      <c r="D65" s="75"/>
      <c r="E65" s="75"/>
      <c r="F65" s="75"/>
      <c r="G65" s="75"/>
    </row>
    <row r="66" spans="2:7" x14ac:dyDescent="0.2">
      <c r="B66" s="73">
        <v>1</v>
      </c>
      <c r="C66" s="74" t="s">
        <v>98</v>
      </c>
      <c r="D66" s="75"/>
      <c r="E66" s="75"/>
      <c r="F66" s="75"/>
      <c r="G66" s="75"/>
    </row>
    <row r="67" spans="2:7" x14ac:dyDescent="0.2">
      <c r="B67" s="60">
        <v>1</v>
      </c>
      <c r="C67" s="74" t="s">
        <v>99</v>
      </c>
      <c r="D67" s="75"/>
      <c r="E67" s="75"/>
      <c r="F67" s="75"/>
      <c r="G67" s="75"/>
    </row>
    <row r="68" spans="2:7" x14ac:dyDescent="0.2">
      <c r="B68" s="73">
        <v>2</v>
      </c>
      <c r="C68" s="74" t="s">
        <v>100</v>
      </c>
      <c r="D68" s="75"/>
      <c r="E68" s="75"/>
      <c r="F68" s="75"/>
      <c r="G68" s="75"/>
    </row>
    <row r="69" spans="2:7" x14ac:dyDescent="0.2">
      <c r="B69" s="73">
        <v>1</v>
      </c>
      <c r="C69" s="74" t="s">
        <v>101</v>
      </c>
      <c r="D69" s="75"/>
      <c r="E69" s="75"/>
      <c r="F69" s="75"/>
      <c r="G69" s="75"/>
    </row>
    <row r="70" spans="2:7" x14ac:dyDescent="0.2">
      <c r="B70" s="73">
        <v>1</v>
      </c>
      <c r="C70" s="74" t="s">
        <v>102</v>
      </c>
      <c r="D70" s="75"/>
      <c r="E70" s="75"/>
      <c r="F70" s="75"/>
      <c r="G70" s="75"/>
    </row>
    <row r="71" spans="2:7" ht="15.75" x14ac:dyDescent="0.2">
      <c r="B71" s="76">
        <f>SUM(B47:B70)</f>
        <v>33</v>
      </c>
      <c r="C71" s="74"/>
      <c r="D71" s="75"/>
      <c r="E71" s="75"/>
      <c r="F71" s="75"/>
      <c r="G71" s="75"/>
    </row>
    <row r="72" spans="2:7" ht="15.75" x14ac:dyDescent="0.2">
      <c r="B72" s="77"/>
      <c r="C72" s="75"/>
      <c r="D72" s="75"/>
      <c r="E72" s="75"/>
      <c r="F72" s="75"/>
      <c r="G72" s="75"/>
    </row>
    <row r="73" spans="2:7" x14ac:dyDescent="0.2">
      <c r="B73" s="78">
        <v>1</v>
      </c>
      <c r="C73" s="79" t="s">
        <v>111</v>
      </c>
      <c r="D73" s="75"/>
      <c r="E73" s="75"/>
      <c r="F73" s="75"/>
      <c r="G73" s="75"/>
    </row>
    <row r="74" spans="2:7" ht="15.75" x14ac:dyDescent="0.2">
      <c r="B74" s="77"/>
      <c r="C74" s="75"/>
      <c r="D74" s="75"/>
      <c r="E74" s="75"/>
      <c r="F74" s="75"/>
      <c r="G74" s="75"/>
    </row>
    <row r="75" spans="2:7" x14ac:dyDescent="0.2">
      <c r="B75" s="80">
        <v>1</v>
      </c>
      <c r="C75" s="74" t="s">
        <v>103</v>
      </c>
      <c r="D75" s="75"/>
      <c r="E75" s="75"/>
      <c r="F75" s="75"/>
      <c r="G75" s="75"/>
    </row>
    <row r="76" spans="2:7" x14ac:dyDescent="0.2">
      <c r="B76" s="80">
        <v>4</v>
      </c>
      <c r="C76" s="74" t="s">
        <v>105</v>
      </c>
      <c r="D76" s="75"/>
      <c r="E76" s="75"/>
      <c r="F76" s="75"/>
      <c r="G76" s="75"/>
    </row>
    <row r="77" spans="2:7" x14ac:dyDescent="0.2">
      <c r="B77" s="80">
        <v>1</v>
      </c>
      <c r="C77" s="74" t="s">
        <v>104</v>
      </c>
      <c r="D77" s="75"/>
      <c r="E77" s="75"/>
      <c r="F77" s="75"/>
      <c r="G77" s="75"/>
    </row>
    <row r="78" spans="2:7" x14ac:dyDescent="0.2">
      <c r="B78" s="78">
        <v>2</v>
      </c>
      <c r="C78" s="74" t="s">
        <v>112</v>
      </c>
      <c r="D78" s="75"/>
      <c r="E78" s="75"/>
      <c r="F78" s="75"/>
      <c r="G78" s="75"/>
    </row>
    <row r="79" spans="2:7" ht="15.75" x14ac:dyDescent="0.2">
      <c r="B79" s="81">
        <f>SUM(B75:B78)</f>
        <v>8</v>
      </c>
      <c r="C79" s="74"/>
      <c r="D79" s="75"/>
      <c r="E79" s="75"/>
      <c r="F79" s="75"/>
      <c r="G79" s="75"/>
    </row>
    <row r="80" spans="2:7" x14ac:dyDescent="0.2">
      <c r="B80" s="82"/>
      <c r="C80" s="75"/>
      <c r="D80" s="75"/>
      <c r="E80" s="75"/>
      <c r="F80" s="75"/>
      <c r="G80" s="75"/>
    </row>
    <row r="81" spans="1:7" ht="18" x14ac:dyDescent="0.25">
      <c r="B81" s="98" t="s">
        <v>113</v>
      </c>
      <c r="C81" s="99" t="s">
        <v>114</v>
      </c>
      <c r="D81" s="75"/>
      <c r="E81" s="75"/>
      <c r="F81" s="75"/>
      <c r="G81" s="75"/>
    </row>
    <row r="82" spans="1:7" ht="18" x14ac:dyDescent="0.25">
      <c r="B82" s="100"/>
      <c r="C82" s="99" t="s">
        <v>115</v>
      </c>
      <c r="D82" s="75"/>
      <c r="E82" s="75"/>
      <c r="F82" s="75"/>
      <c r="G82" s="75"/>
    </row>
    <row r="83" spans="1:7" ht="18" x14ac:dyDescent="0.25">
      <c r="B83" s="100"/>
      <c r="C83" s="99" t="s">
        <v>116</v>
      </c>
      <c r="D83" s="75"/>
      <c r="E83" s="75"/>
      <c r="F83" s="75"/>
      <c r="G83" s="75"/>
    </row>
    <row r="84" spans="1:7" ht="18" x14ac:dyDescent="0.25">
      <c r="B84" s="100"/>
      <c r="C84" s="99" t="s">
        <v>117</v>
      </c>
      <c r="D84" s="75"/>
      <c r="E84" s="75"/>
      <c r="F84" s="75"/>
      <c r="G84" s="75"/>
    </row>
    <row r="85" spans="1:7" ht="18" x14ac:dyDescent="0.25">
      <c r="B85" s="100"/>
      <c r="C85" s="99" t="s">
        <v>118</v>
      </c>
      <c r="D85" s="75"/>
      <c r="E85" s="75"/>
      <c r="F85" s="75"/>
      <c r="G85" s="75"/>
    </row>
    <row r="86" spans="1:7" ht="18" x14ac:dyDescent="0.25">
      <c r="B86" s="100"/>
      <c r="C86" s="99"/>
      <c r="D86" s="75"/>
      <c r="E86" s="75"/>
      <c r="F86" s="75"/>
      <c r="G86" s="75"/>
    </row>
    <row r="87" spans="1:7" ht="18" x14ac:dyDescent="0.25">
      <c r="B87" s="101" t="s">
        <v>11</v>
      </c>
      <c r="C87" s="102" t="s">
        <v>119</v>
      </c>
      <c r="D87" s="75"/>
      <c r="E87" s="75"/>
      <c r="F87" s="75"/>
      <c r="G87" s="75"/>
    </row>
    <row r="88" spans="1:7" ht="18" x14ac:dyDescent="0.25">
      <c r="B88" s="101"/>
      <c r="C88" s="102" t="s">
        <v>120</v>
      </c>
      <c r="D88" s="75"/>
      <c r="E88" s="75"/>
      <c r="F88" s="75"/>
      <c r="G88" s="75"/>
    </row>
    <row r="89" spans="1:7" ht="18" x14ac:dyDescent="0.25">
      <c r="B89" s="101"/>
      <c r="C89" s="102" t="s">
        <v>121</v>
      </c>
      <c r="D89" s="75"/>
      <c r="E89" s="75"/>
      <c r="F89" s="75"/>
      <c r="G89" s="75"/>
    </row>
    <row r="90" spans="1:7" x14ac:dyDescent="0.2">
      <c r="B90" s="82"/>
      <c r="C90" s="75"/>
      <c r="D90" s="75"/>
      <c r="E90" s="75"/>
      <c r="F90" s="75"/>
      <c r="G90" s="75"/>
    </row>
    <row r="91" spans="1:7" x14ac:dyDescent="0.2">
      <c r="B91" s="82"/>
      <c r="C91" s="75"/>
      <c r="D91" s="75"/>
      <c r="E91" s="75"/>
      <c r="F91" s="75"/>
      <c r="G91" s="75"/>
    </row>
    <row r="92" spans="1:7" x14ac:dyDescent="0.2">
      <c r="A92" s="83"/>
      <c r="B92" s="84"/>
      <c r="C92" s="85"/>
      <c r="D92" s="85"/>
      <c r="E92" s="85"/>
      <c r="F92" s="85"/>
    </row>
    <row r="93" spans="1:7" x14ac:dyDescent="0.2">
      <c r="A93" s="83"/>
      <c r="B93" s="84"/>
      <c r="C93" s="85"/>
      <c r="D93" s="85"/>
      <c r="E93" s="85"/>
      <c r="F93" s="85"/>
    </row>
    <row r="94" spans="1:7" ht="15.75" x14ac:dyDescent="0.2">
      <c r="A94" s="86"/>
      <c r="B94" s="87"/>
      <c r="C94" s="85"/>
      <c r="D94" s="85"/>
      <c r="E94" s="85"/>
      <c r="F94" s="85"/>
    </row>
    <row r="95" spans="1:7" s="90" customFormat="1" ht="16.5" thickBot="1" x14ac:dyDescent="0.3">
      <c r="A95" s="88"/>
      <c r="B95" s="4" t="s">
        <v>106</v>
      </c>
      <c r="C95" s="89"/>
    </row>
    <row r="96" spans="1:7" s="90" customFormat="1" ht="15.75" x14ac:dyDescent="0.25">
      <c r="A96" s="88"/>
      <c r="B96" s="4"/>
    </row>
    <row r="97" spans="1:3" s="90" customFormat="1" ht="15.75" x14ac:dyDescent="0.25">
      <c r="A97" s="88"/>
      <c r="B97" s="4"/>
    </row>
    <row r="98" spans="1:3" s="90" customFormat="1" ht="15.75" x14ac:dyDescent="0.25">
      <c r="A98" s="88"/>
      <c r="B98" s="4"/>
    </row>
    <row r="99" spans="1:3" s="90" customFormat="1" ht="16.5" thickBot="1" x14ac:dyDescent="0.3">
      <c r="A99" s="88"/>
      <c r="B99" s="4" t="s">
        <v>107</v>
      </c>
      <c r="C99" s="89"/>
    </row>
    <row r="100" spans="1:3" s="90" customFormat="1" ht="15.75" x14ac:dyDescent="0.25">
      <c r="A100" s="88"/>
      <c r="B100" s="4"/>
    </row>
    <row r="101" spans="1:3" s="90" customFormat="1" ht="15.75" x14ac:dyDescent="0.25">
      <c r="A101" s="88"/>
      <c r="B101" s="4"/>
    </row>
    <row r="102" spans="1:3" s="90" customFormat="1" ht="15.75" x14ac:dyDescent="0.25">
      <c r="A102" s="88"/>
      <c r="B102" s="4"/>
    </row>
    <row r="103" spans="1:3" customFormat="1" ht="15.75" x14ac:dyDescent="0.25">
      <c r="A103" s="51"/>
      <c r="B103" s="91"/>
    </row>
    <row r="104" spans="1:3" customFormat="1" ht="15.75" x14ac:dyDescent="0.25">
      <c r="A104" s="51"/>
      <c r="B104" s="91"/>
    </row>
    <row r="105" spans="1:3" s="90" customFormat="1" ht="16.5" thickBot="1" x14ac:dyDescent="0.3">
      <c r="A105" s="88"/>
      <c r="B105" s="4" t="s">
        <v>108</v>
      </c>
      <c r="C105" s="89"/>
    </row>
    <row r="106" spans="1:3" s="90" customFormat="1" ht="15.75" x14ac:dyDescent="0.25">
      <c r="A106" s="88"/>
      <c r="B106" s="4"/>
    </row>
    <row r="107" spans="1:3" s="90" customFormat="1" ht="15.75" x14ac:dyDescent="0.25">
      <c r="A107" s="88"/>
      <c r="B107" s="4"/>
    </row>
    <row r="108" spans="1:3" s="94" customFormat="1" ht="20.100000000000001" customHeight="1" x14ac:dyDescent="0.2">
      <c r="A108" s="92"/>
      <c r="B108" s="87"/>
      <c r="C108" s="93"/>
    </row>
    <row r="109" spans="1:3" s="94" customFormat="1" ht="20.100000000000001" customHeight="1" thickBot="1" x14ac:dyDescent="0.3">
      <c r="A109" s="92"/>
      <c r="B109" s="4" t="s">
        <v>109</v>
      </c>
      <c r="C109" s="89"/>
    </row>
    <row r="112" spans="1:3" ht="15.75" thickBot="1" x14ac:dyDescent="0.25">
      <c r="B112" s="4" t="s">
        <v>110</v>
      </c>
      <c r="C112" s="95"/>
    </row>
  </sheetData>
  <mergeCells count="8">
    <mergeCell ref="A11:B11"/>
    <mergeCell ref="B45:C45"/>
    <mergeCell ref="C2:C3"/>
    <mergeCell ref="D2:E2"/>
    <mergeCell ref="C4:C5"/>
    <mergeCell ref="D4:E4"/>
    <mergeCell ref="D5:E5"/>
    <mergeCell ref="H8:H9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2024-02-29T20:42:54Z</cp:lastPrinted>
  <dcterms:created xsi:type="dcterms:W3CDTF">2024-02-29T20:27:39Z</dcterms:created>
  <dcterms:modified xsi:type="dcterms:W3CDTF">2024-02-29T21:51:52Z</dcterms:modified>
</cp:coreProperties>
</file>