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D1B242F-5EB9-4052-925E-A2AE1B90C8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7" i="1" l="1"/>
  <c r="G28" i="1" s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<sst xmlns="http://schemas.openxmlformats.org/spreadsheetml/2006/main" count="65" uniqueCount="63">
  <si>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</si>
  <si>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</si>
  <si>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</si>
  <si>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</si>
  <si>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</si>
  <si>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</si>
  <si>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</si>
  <si>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</si>
  <si>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</si>
  <si>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</si>
  <si>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</si>
  <si>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</si>
  <si>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</si>
  <si>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</si>
  <si>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</si>
  <si>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</si>
  <si>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</si>
  <si>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</si>
  <si>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</si>
  <si>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</si>
  <si>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</si>
  <si>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</si>
  <si>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</si>
  <si>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</si>
  <si>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</si>
  <si>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</si>
  <si>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</si>
  <si>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</si>
  <si>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</si>
  <si>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</si>
  <si>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</si>
  <si>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</si>
  <si>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</si>
  <si>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CLINICA UESS</t>
  </si>
  <si>
    <t>URBANIZACION TORNERO 3MZ6 SOLAR 15-16-17</t>
  </si>
  <si>
    <t>INQ</t>
  </si>
  <si>
    <t>CANTIDAD</t>
  </si>
  <si>
    <t>DESCRIPCION</t>
  </si>
  <si>
    <t xml:space="preserve">LAS BATERIAS NO SE ESTERILIZAN 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</si>
  <si>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</si>
  <si>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</si>
  <si>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</si>
  <si>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</si>
  <si>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</si>
  <si>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</si>
  <si>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</si>
  <si>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</si>
  <si>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</si>
  <si>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</si>
  <si>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</si>
  <si>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>1:00PM</t>
  </si>
  <si>
    <t>DR. VARGAS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</si>
  <si>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</si>
  <si>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</si>
  <si>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</si>
  <si>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</si>
  <si>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</si>
  <si>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</si>
  <si>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</si>
  <si>
    <t>DESPERIO</t>
  </si>
  <si>
    <t>CURETA</t>
  </si>
  <si>
    <t>PERFORADOR AZUL #2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</si>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</sst>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6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9" fillId="0" borderId="0" xfId="0" applyFont="1"/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vertical="center"/>
    </xf>
    <xf numFmtId="44" fontId="7" fillId="0" borderId="0" xfId="6" applyFont="1" applyBorder="1"/>
    <xf numFmtId="0" fontId="7" fillId="0" borderId="0" xfId="0" applyFont="1" applyAlignment="1" applyProtection="1">
      <alignment vertical="top" wrapText="1" readingOrder="1"/>
      <protection locked="0"/>
    </xf>
    <xf numFmtId="49" fontId="16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 applyProtection="1">
      <alignment vertical="top" wrapText="1" readingOrder="1"/>
      <protection locked="0"/>
    </xf>
    <xf numFmtId="0" fontId="13" fillId="0" borderId="0" xfId="0" applyFont="1"/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left"/>
    </xf>
    <xf numFmtId="0" fontId="12" fillId="0" borderId="2" xfId="0" applyFont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wrapText="1"/>
    </xf>
    <xf numFmtId="44" fontId="12" fillId="0" borderId="1" xfId="8" applyFont="1" applyFill="1" applyBorder="1" applyAlignment="1"/>
    <xf numFmtId="9" fontId="13" fillId="0" borderId="1" xfId="1" applyNumberFormat="1" applyFont="1" applyBorder="1" applyAlignment="1">
      <alignment wrapText="1"/>
    </xf>
    <xf numFmtId="7" fontId="13" fillId="0" borderId="1" xfId="270" applyNumberFormat="1" applyFont="1" applyBorder="1" applyAlignme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 vertical="top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295">
    <cellStyle name="Millares 2" xfId="13" xr:uid="{00000000-0005-0000-0000-000000000000}"/>
    <cellStyle name="Millares 2 2" xfId="107" xr:uid="{39983490-F6EF-4661-BB84-9F4572C5DC37}"/>
    <cellStyle name="Millares 2 3" xfId="70" xr:uid="{7A0114EB-F4B5-45D7-8911-B74CFDAFF249}"/>
    <cellStyle name="Millares 2 4" xfId="207" xr:uid="{926A3878-5D08-4872-B26E-21D002E7BB11}"/>
    <cellStyle name="Millares 2 5" xfId="252" xr:uid="{8F28520C-00FA-49F4-B283-68039CE262DF}"/>
    <cellStyle name="Millares 2 6" xfId="259" xr:uid="{5DC05703-B54F-48EF-A879-597C21EC6A9A}"/>
    <cellStyle name="Moneda" xfId="270" builtinId="4"/>
    <cellStyle name="Moneda [0] 2" xfId="7" xr:uid="{00000000-0005-0000-0000-000002000000}"/>
    <cellStyle name="Moneda [0] 2 10" xfId="272" xr:uid="{BFF3DDBD-8FD0-4C67-A4DC-948CFECAA44D}"/>
    <cellStyle name="Moneda [0] 2 2" xfId="18" xr:uid="{00000000-0005-0000-0000-000003000000}"/>
    <cellStyle name="Moneda [0] 2 2 2" xfId="112" xr:uid="{3CBC8B07-DC05-4A15-93A0-CF057B22FE6A}"/>
    <cellStyle name="Moneda [0] 2 2 3" xfId="75" xr:uid="{136B0C1D-62AC-49F8-9E67-0C2A7FCD5705}"/>
    <cellStyle name="Moneda [0] 2 2 4" xfId="174" xr:uid="{0D12BA87-580C-4488-812B-A40C1E103FDA}"/>
    <cellStyle name="Moneda [0] 2 2 5" xfId="225" xr:uid="{75C3C1DC-FA6C-4238-9140-C4AD4AB3E003}"/>
    <cellStyle name="Moneda [0] 2 2 6" xfId="267" xr:uid="{1FE3B29F-F829-410F-974A-76490F8D782B}"/>
    <cellStyle name="Moneda [0] 2 2 7" xfId="282" xr:uid="{55C0DB06-33AB-4916-8A27-D792917E59E6}"/>
    <cellStyle name="Moneda [0] 2 3" xfId="17" xr:uid="{00000000-0005-0000-0000-000004000000}"/>
    <cellStyle name="Moneda [0] 2 3 2" xfId="111" xr:uid="{7E09299E-284D-4E11-9A64-0CB365DC252B}"/>
    <cellStyle name="Moneda [0] 2 3 3" xfId="74" xr:uid="{2B8C7E34-F4D9-4AF0-B413-CC641F7C8151}"/>
    <cellStyle name="Moneda [0] 2 3 4" xfId="168" xr:uid="{3D1BA7B3-35C0-47DD-896C-676624E7DFB8}"/>
    <cellStyle name="Moneda [0] 2 3 5" xfId="220" xr:uid="{CC8FF906-A5BC-445F-A3FE-7206A371CBB4}"/>
    <cellStyle name="Moneda [0] 2 3 6" xfId="276" xr:uid="{FF42022D-64BD-4502-AED3-EFD924653CC7}"/>
    <cellStyle name="Moneda [0] 2 4" xfId="133" xr:uid="{4719452A-A541-4340-A2FC-571B1B3B6A69}"/>
    <cellStyle name="Moneda [0] 2 5" xfId="102" xr:uid="{60630D46-AD2A-4680-A061-C52CC9528721}"/>
    <cellStyle name="Moneda [0] 2 6" xfId="64" xr:uid="{BC80B9C4-CED0-4197-A35A-1DD6056F1BA1}"/>
    <cellStyle name="Moneda [0] 2 7" xfId="164" xr:uid="{140E2D9E-7FCD-48E1-BA91-1230D615799D}"/>
    <cellStyle name="Moneda [0] 2 8" xfId="216" xr:uid="{BEAA9E3B-0616-4516-8E62-52F8978F8E1A}"/>
    <cellStyle name="Moneda [0] 2 9" xfId="262" xr:uid="{2FE96C7C-6EFF-4439-9C79-B3AB61F843BE}"/>
    <cellStyle name="Moneda [0] 3" xfId="12" xr:uid="{00000000-0005-0000-0000-000005000000}"/>
    <cellStyle name="Moneda [0] 3 2" xfId="44" xr:uid="{00000000-0005-0000-0000-000006000000}"/>
    <cellStyle name="Moneda [0] 3 3" xfId="106" xr:uid="{CFDFFC43-059E-4C4E-A87A-3AABD04AC30A}"/>
    <cellStyle name="Moneda [0] 3 4" xfId="69" xr:uid="{54192F4C-E51E-403A-AA25-0ABADDD0D369}"/>
    <cellStyle name="Moneda [0] 3 5" xfId="173" xr:uid="{EE3D66B3-014D-4955-B472-65A7F51F39AF}"/>
    <cellStyle name="Moneda [0] 3 6" xfId="224" xr:uid="{99DC688F-5DF9-4ABF-804D-E798B5FAA51A}"/>
    <cellStyle name="Moneda [0] 3 7" xfId="266" xr:uid="{63811E89-AECD-42F5-84E8-58019707D9B2}"/>
    <cellStyle name="Moneda [0] 3 8" xfId="281" xr:uid="{24CCBE7F-556D-41D6-B1FF-2E4E506002C1}"/>
    <cellStyle name="Moneda [0] 4" xfId="16" xr:uid="{00000000-0005-0000-0000-000007000000}"/>
    <cellStyle name="Moneda [0] 4 2" xfId="110" xr:uid="{E2F15D44-B07D-40BC-918F-A0A1C5C469F6}"/>
    <cellStyle name="Moneda [0] 4 2 2" xfId="192" xr:uid="{934C5488-BB69-4E51-9CA6-268B1E994813}"/>
    <cellStyle name="Moneda [0] 4 2 3" xfId="190" xr:uid="{9B300168-039D-491E-AE23-647E4132C5D6}"/>
    <cellStyle name="Moneda [0] 4 3" xfId="73" xr:uid="{BAE68AA7-4DFC-4FA1-A072-9F8FCAAA5D8C}"/>
    <cellStyle name="Moneda [0] 4 4" xfId="167" xr:uid="{240055D4-0819-482D-AD2D-5024494F0925}"/>
    <cellStyle name="Moneda [0] 4 5" xfId="219" xr:uid="{0E06043E-B5A3-4391-B1A0-A04E8A307DB3}"/>
    <cellStyle name="Moneda [0] 4 6" xfId="263" xr:uid="{FB8A1733-6675-4EA7-8130-5C5984D2861D}"/>
    <cellStyle name="Moneda [0] 4 7" xfId="275" xr:uid="{4910568E-2CD0-4230-BA13-C0DBF3FF0270}"/>
    <cellStyle name="Moneda [0] 5" xfId="189" xr:uid="{FAA246D5-3DDB-4F9E-B5B5-26D910FAFCF3}"/>
    <cellStyle name="Moneda [0] 5 2" xfId="239" xr:uid="{C9AED97F-8739-42EE-9EE2-0DA88231EAF1}"/>
    <cellStyle name="Moneda 10" xfId="23" xr:uid="{00000000-0005-0000-0000-000008000000}"/>
    <cellStyle name="Moneda 10 2" xfId="139" xr:uid="{E0DFBCED-FECD-4116-93A3-810B9484041B}"/>
    <cellStyle name="Moneda 10 3" xfId="117" xr:uid="{AE57CB4D-020C-451C-BD73-A14F604A065C}"/>
    <cellStyle name="Moneda 10 4" xfId="80" xr:uid="{1E6E1780-D990-4A0B-91E2-217B3BAC7300}"/>
    <cellStyle name="Moneda 10 5" xfId="179" xr:uid="{ADC52C25-3646-48A8-87D8-EF38CF1CD3B7}"/>
    <cellStyle name="Moneda 10 6" xfId="230" xr:uid="{AF07DEA3-2270-4131-8110-58ADEEB050AE}"/>
    <cellStyle name="Moneda 10 7" xfId="287" xr:uid="{431ED065-3044-49BA-9556-78091937E89A}"/>
    <cellStyle name="Moneda 11" xfId="24" xr:uid="{00000000-0005-0000-0000-000009000000}"/>
    <cellStyle name="Moneda 11 2" xfId="118" xr:uid="{88200426-391B-46E6-A637-174F65043C15}"/>
    <cellStyle name="Moneda 11 3" xfId="81" xr:uid="{E4C364C8-5B97-45F9-A1F3-B9CE37414F3C}"/>
    <cellStyle name="Moneda 11 4" xfId="180" xr:uid="{4D9C0569-0A94-454B-BB56-127CFC0AE09B}"/>
    <cellStyle name="Moneda 11 5" xfId="231" xr:uid="{104A92DE-0965-4B8B-8862-6FEFBA2C8C00}"/>
    <cellStyle name="Moneda 11 6" xfId="288" xr:uid="{60C2B392-C7E2-428F-90F7-737869CBA9C2}"/>
    <cellStyle name="Moneda 12" xfId="25" xr:uid="{00000000-0005-0000-0000-00000A000000}"/>
    <cellStyle name="Moneda 12 2" xfId="119" xr:uid="{7B9CAF66-81E0-4B8F-90AA-79D66EF65AB2}"/>
    <cellStyle name="Moneda 12 3" xfId="82" xr:uid="{4E07735E-5B3E-42AF-9A75-EF4AA2D645B2}"/>
    <cellStyle name="Moneda 12 4" xfId="181" xr:uid="{ADC47CE6-102B-465E-8E6F-5DF898AEE3D2}"/>
    <cellStyle name="Moneda 12 5" xfId="232" xr:uid="{98042EA3-7448-4D69-9BCD-DD472A8A8174}"/>
    <cellStyle name="Moneda 12 6" xfId="289" xr:uid="{8ED59DBE-8DB0-4ABB-AE50-6F36F7494456}"/>
    <cellStyle name="Moneda 13" xfId="26" xr:uid="{00000000-0005-0000-0000-00000B000000}"/>
    <cellStyle name="Moneda 13 2" xfId="120" xr:uid="{E588D5CA-0A4F-4589-8798-73E3C8412E17}"/>
    <cellStyle name="Moneda 13 3" xfId="83" xr:uid="{C17555D1-9B8A-410C-B322-2ED834A41BF7}"/>
    <cellStyle name="Moneda 13 4" xfId="182" xr:uid="{247282E6-7F12-41F1-A925-C2F5E72F9B6E}"/>
    <cellStyle name="Moneda 13 5" xfId="233" xr:uid="{D16546C7-FCEA-41BB-B683-55957DF95220}"/>
    <cellStyle name="Moneda 13 6" xfId="290" xr:uid="{D62CD654-F0A4-4129-AA9C-5294EBEDE392}"/>
    <cellStyle name="Moneda 14" xfId="21" xr:uid="{00000000-0005-0000-0000-00000C000000}"/>
    <cellStyle name="Moneda 14 2" xfId="115" xr:uid="{323E9AA7-AA7D-449C-95EF-268718F57E88}"/>
    <cellStyle name="Moneda 14 3" xfId="78" xr:uid="{29D26E44-800D-49E4-AE4F-C3FA3009C7BB}"/>
    <cellStyle name="Moneda 14 4" xfId="177" xr:uid="{3D322378-41CA-458A-9F2C-ADB60213561C}"/>
    <cellStyle name="Moneda 14 5" xfId="228" xr:uid="{7F041A25-3786-4BF7-803E-FEDC0231389D}"/>
    <cellStyle name="Moneda 14 6" xfId="285" xr:uid="{49E9157F-E6D0-4BA0-945A-786FDBC8C6A7}"/>
    <cellStyle name="Moneda 15" xfId="27" xr:uid="{00000000-0005-0000-0000-00000D000000}"/>
    <cellStyle name="Moneda 15 2" xfId="121" xr:uid="{7B6686A0-47B5-4A04-8220-B976260BFAF0}"/>
    <cellStyle name="Moneda 15 3" xfId="84" xr:uid="{890C0B3B-54D1-4889-8003-C1F3981E2704}"/>
    <cellStyle name="Moneda 15 4" xfId="183" xr:uid="{CD8676CB-7953-4631-802B-7FF2875FEF4C}"/>
    <cellStyle name="Moneda 15 5" xfId="234" xr:uid="{41E98C20-39C3-47DB-91D4-95DFEC328934}"/>
    <cellStyle name="Moneda 15 6" xfId="291" xr:uid="{CB82F3D2-ADEE-4F2F-BBA7-167951FED6A9}"/>
    <cellStyle name="Moneda 16" xfId="28" xr:uid="{00000000-0005-0000-0000-00000E000000}"/>
    <cellStyle name="Moneda 16 2" xfId="122" xr:uid="{9662C481-6D4E-44C3-B79E-2F5598AD5686}"/>
    <cellStyle name="Moneda 16 3" xfId="85" xr:uid="{D9B677EE-F2A4-4D73-873E-A40BFD7F0AB6}"/>
    <cellStyle name="Moneda 16 4" xfId="184" xr:uid="{3E8750FB-904C-48A9-9FED-F4D2ADEE6E1F}"/>
    <cellStyle name="Moneda 16 5" xfId="235" xr:uid="{A619AB36-5391-4282-90D0-D7276FCA0023}"/>
    <cellStyle name="Moneda 16 6" xfId="292" xr:uid="{DDA3C88E-3FCF-4430-A058-4AD56C15A692}"/>
    <cellStyle name="Moneda 17" xfId="29" xr:uid="{00000000-0005-0000-0000-00000F000000}"/>
    <cellStyle name="Moneda 17 2" xfId="123" xr:uid="{04B1D17C-EA3B-4725-85BA-B63B016748BA}"/>
    <cellStyle name="Moneda 17 3" xfId="86" xr:uid="{B4D2A4DE-8A33-4D6A-AB32-FDAA647FD5FE}"/>
    <cellStyle name="Moneda 17 4" xfId="185" xr:uid="{28FD0804-4FC5-47A8-B885-AFA5EB710E87}"/>
    <cellStyle name="Moneda 17 5" xfId="236" xr:uid="{4D82187F-587A-4221-9302-BD4C5167BF89}"/>
    <cellStyle name="Moneda 17 6" xfId="293" xr:uid="{CEDB0BAD-908B-4C77-B68D-BAB870CE6F6C}"/>
    <cellStyle name="Moneda 18" xfId="30" xr:uid="{00000000-0005-0000-0000-000010000000}"/>
    <cellStyle name="Moneda 18 2" xfId="124" xr:uid="{B6DECD75-202C-4A99-80DA-ED769ACA6144}"/>
    <cellStyle name="Moneda 18 3" xfId="87" xr:uid="{A9D4DC9C-1919-497B-AC7A-B2731AB98A50}"/>
    <cellStyle name="Moneda 18 4" xfId="186" xr:uid="{B707FD4C-8BB0-4820-B86F-3EF4DAFFF0C6}"/>
    <cellStyle name="Moneda 18 5" xfId="237" xr:uid="{47CA6F18-C711-4F14-A8C1-2AC3AB64A689}"/>
    <cellStyle name="Moneda 18 6" xfId="294" xr:uid="{0823750A-2F2C-49C7-9053-8C1C6F245E53}"/>
    <cellStyle name="Moneda 19" xfId="37" xr:uid="{00000000-0005-0000-0000-000011000000}"/>
    <cellStyle name="Moneda 19 2" xfId="41" xr:uid="{00000000-0005-0000-0000-000012000000}"/>
    <cellStyle name="Moneda 19 3" xfId="193" xr:uid="{8A69B007-76E9-42A0-9CEA-D12F63AD79EE}"/>
    <cellStyle name="Moneda 19 4" xfId="240" xr:uid="{19C5195C-1054-434E-ADD3-A0B3EBEAF8CB}"/>
    <cellStyle name="Moneda 2" xfId="3" xr:uid="{00000000-0005-0000-0000-000013000000}"/>
    <cellStyle name="Moneda 2 10" xfId="61" xr:uid="{EDDDF158-F17F-4EEF-8020-0A30B1B10E27}"/>
    <cellStyle name="Moneda 2 11" xfId="172" xr:uid="{8FC39E4F-1D5B-47EC-B1EB-DC50A5ED498C}"/>
    <cellStyle name="Moneda 2 12" xfId="223" xr:uid="{79F2F7D5-F08F-4D0E-978F-6695A37BA197}"/>
    <cellStyle name="Moneda 2 13" xfId="265" xr:uid="{6DEB9674-5572-49AA-B003-14EB5BDAD9D6}"/>
    <cellStyle name="Moneda 2 14" xfId="280" xr:uid="{32FB4C01-1E19-484A-A1D1-D6660E29D040}"/>
    <cellStyle name="Moneda 2 2" xfId="19" xr:uid="{00000000-0005-0000-0000-000014000000}"/>
    <cellStyle name="Moneda 2 2 2" xfId="113" xr:uid="{46AB50A5-D430-42FF-B332-4BACCBF4A90E}"/>
    <cellStyle name="Moneda 2 2 3" xfId="76" xr:uid="{17E3315A-0D14-402F-81F2-01CC606DC48C}"/>
    <cellStyle name="Moneda 2 2 4" xfId="175" xr:uid="{D18AC303-69E4-4767-8541-E9FC15C03955}"/>
    <cellStyle name="Moneda 2 2 5" xfId="211" xr:uid="{02F6CEC7-6D26-47BE-9E19-83DF1C738E09}"/>
    <cellStyle name="Moneda 2 2 6" xfId="226" xr:uid="{3D755B89-3473-42E4-82BA-6AABF9F4EBD5}"/>
    <cellStyle name="Moneda 2 2 7" xfId="268" xr:uid="{CFA5F5A1-6CED-4960-A9AC-F47181130BE5}"/>
    <cellStyle name="Moneda 2 2 8" xfId="283" xr:uid="{90C725DA-17CB-47F9-856E-0C44787818B7}"/>
    <cellStyle name="Moneda 2 3" xfId="31" xr:uid="{00000000-0005-0000-0000-000015000000}"/>
    <cellStyle name="Moneda 2 3 2" xfId="36" xr:uid="{00000000-0005-0000-0000-000016000000}"/>
    <cellStyle name="Moneda 2 3 2 2" xfId="127" xr:uid="{C49D0C4D-1051-4508-BEB4-BABA07320E3D}"/>
    <cellStyle name="Moneda 2 3 2 3" xfId="91" xr:uid="{C47A65C9-CD9C-466E-B60A-C4B6AA06EF0F}"/>
    <cellStyle name="Moneda 2 4" xfId="32" xr:uid="{00000000-0005-0000-0000-000017000000}"/>
    <cellStyle name="Moneda 2 5" xfId="33" xr:uid="{00000000-0005-0000-0000-000018000000}"/>
    <cellStyle name="Moneda 2 5 2" xfId="125" xr:uid="{49C1A75E-6597-4D07-AEE7-43942F727057}"/>
    <cellStyle name="Moneda 2 5 3" xfId="89" xr:uid="{6E25A703-FC46-49AD-85A9-C53FC23CCF9D}"/>
    <cellStyle name="Moneda 2 6" xfId="45" xr:uid="{00000000-0005-0000-0000-000019000000}"/>
    <cellStyle name="Moneda 2 7" xfId="47" xr:uid="{443873AD-690A-4C5C-A184-2218D04D78B6}"/>
    <cellStyle name="Moneda 2 7 2" xfId="128" xr:uid="{83568ECE-2F35-4B84-A63D-085256401F14}"/>
    <cellStyle name="Moneda 2 8" xfId="53" xr:uid="{46C48DD7-D21B-4A25-BDF4-5C376E192E22}"/>
    <cellStyle name="Moneda 2 8 2" xfId="97" xr:uid="{6F648880-D929-4FFE-919C-D1F0212DCD97}"/>
    <cellStyle name="Moneda 2 9" xfId="99" xr:uid="{9278AEEA-C5D9-452B-8A32-81FBCC04F6D4}"/>
    <cellStyle name="Moneda 20" xfId="46" xr:uid="{B70FD1A8-5121-4835-9BC1-34A90148C411}"/>
    <cellStyle name="Moneda 20 2" xfId="130" xr:uid="{F6A350C8-B6A0-4FB2-BCB5-50A7D4520A7D}"/>
    <cellStyle name="Moneda 20 3" xfId="162" xr:uid="{51B47E83-E978-4E2C-BCF5-4874B98D68A7}"/>
    <cellStyle name="Moneda 20 4" xfId="214" xr:uid="{8E71C17D-89F7-4466-9106-48B88B401ABC}"/>
    <cellStyle name="Moneda 20 5" xfId="271" xr:uid="{85FEAA78-8F07-4855-AAFF-E72311839245}"/>
    <cellStyle name="Moneda 21" xfId="49" xr:uid="{34516436-DF63-4443-9890-15B63485B18E}"/>
    <cellStyle name="Moneda 21 2" xfId="129" xr:uid="{9D6EE1C5-A0F1-4709-B08D-444C1B0C1C30}"/>
    <cellStyle name="Moneda 21 3" xfId="93" xr:uid="{5539A88C-9BB4-4588-86A6-BE06AE8F3995}"/>
    <cellStyle name="Moneda 21 4" xfId="196" xr:uid="{C3F76E9D-9503-4844-9164-E596D25B4286}"/>
    <cellStyle name="Moneda 21 5" xfId="243" xr:uid="{60A99D9B-E510-4CB3-8831-624AE93CFDCE}"/>
    <cellStyle name="Moneda 22" xfId="48" xr:uid="{8A5F0385-EF37-48FF-A482-4D128377E7BF}"/>
    <cellStyle name="Moneda 22 2" xfId="148" xr:uid="{933DD61D-329D-4310-B5B7-28AAB8F5F7C2}"/>
    <cellStyle name="Moneda 22 3" xfId="194" xr:uid="{722581E2-EDFC-42E9-87B6-8381D34BE5A4}"/>
    <cellStyle name="Moneda 22 4" xfId="241" xr:uid="{72219ADC-B523-4E48-8186-99161FB7ABC2}"/>
    <cellStyle name="Moneda 23" xfId="50" xr:uid="{0F821572-26DC-4B55-B0A4-9F08BB796851}"/>
    <cellStyle name="Moneda 23 2" xfId="149" xr:uid="{3103F0BB-AE4D-456D-B5D5-D32D3A53DD6D}"/>
    <cellStyle name="Moneda 23 3" xfId="94" xr:uid="{FF993F29-1236-4D38-9C7D-4474FEB3C7B5}"/>
    <cellStyle name="Moneda 23 4" xfId="195" xr:uid="{8F75C1AE-D33B-4414-897F-8891E5945B08}"/>
    <cellStyle name="Moneda 23 5" xfId="242" xr:uid="{571C7F98-7C21-44AE-8471-F6480846E498}"/>
    <cellStyle name="Moneda 24" xfId="52" xr:uid="{13FA95D6-B104-450B-A4D6-1810260ED4DA}"/>
    <cellStyle name="Moneda 24 2" xfId="150" xr:uid="{356AA2E4-DF39-4F76-9EAB-22AEDB0CDEFE}"/>
    <cellStyle name="Moneda 24 3" xfId="96" xr:uid="{F7A181DB-BD7E-47E9-A521-7E5F5F318BEA}"/>
    <cellStyle name="Moneda 24 4" xfId="197" xr:uid="{DBA3A6A7-62C9-409D-A7A7-533FC8595210}"/>
    <cellStyle name="Moneda 24 5" xfId="244" xr:uid="{4B89EEE1-11B4-4C85-BDBC-0925D5781F8A}"/>
    <cellStyle name="Moneda 25" xfId="51" xr:uid="{1E000BB4-D336-4094-8790-F80CDED0A28D}"/>
    <cellStyle name="Moneda 25 2" xfId="151" xr:uid="{0CF91ECD-9E08-4BE1-A2E6-FA509990DBBC}"/>
    <cellStyle name="Moneda 25 3" xfId="95" xr:uid="{5766F962-274B-4D07-8651-982F1BD78BA5}"/>
    <cellStyle name="Moneda 25 4" xfId="198" xr:uid="{D71F9674-9B28-47AA-A707-DE642C9B9E2C}"/>
    <cellStyle name="Moneda 25 5" xfId="245" xr:uid="{623B169B-59DC-4204-8DA6-6638EE94BF36}"/>
    <cellStyle name="Moneda 26" xfId="55" xr:uid="{A003047D-B50D-4930-A8A1-E4F7675F536E}"/>
    <cellStyle name="Moneda 26 2" xfId="98" xr:uid="{7AFB840A-FDD0-4022-A7C5-874A390D5043}"/>
    <cellStyle name="Moneda 26 3" xfId="199" xr:uid="{23F7F5DE-F3AB-4879-A384-74A7820BA72F}"/>
    <cellStyle name="Moneda 26 4" xfId="246" xr:uid="{61E1E260-F382-4336-ACC1-9F1AC97B161A}"/>
    <cellStyle name="Moneda 27" xfId="54" xr:uid="{33C06657-9964-463B-AB38-15F3FDB209E9}"/>
    <cellStyle name="Moneda 27 2" xfId="153" xr:uid="{1622F214-811F-41A7-9545-074256E319D7}"/>
    <cellStyle name="Moneda 27 3" xfId="203" xr:uid="{21557A5D-19CE-46EF-97D7-2BD7A4208721}"/>
    <cellStyle name="Moneda 27 4" xfId="249" xr:uid="{5B9F282A-7E8F-478E-8E7D-2CD0DD4C3BE0}"/>
    <cellStyle name="Moneda 28" xfId="56" xr:uid="{99238A5B-9E7E-4151-8671-D73DAC70DF8D}"/>
    <cellStyle name="Moneda 28 2" xfId="152" xr:uid="{248C2E08-872C-429D-AAE3-8C094C6D5B82}"/>
    <cellStyle name="Moneda 28 3" xfId="201" xr:uid="{8984D000-8364-4195-816D-3E0174DE2C95}"/>
    <cellStyle name="Moneda 28 4" xfId="247" xr:uid="{44C5EDF7-0D1E-4CA3-AF88-31D412E92E7F}"/>
    <cellStyle name="Moneda 29" xfId="57" xr:uid="{9FA10737-89CD-4868-9B8A-18A1CF38BDE2}"/>
    <cellStyle name="Moneda 29 2" xfId="202" xr:uid="{B1107927-F9DB-4EDA-8C67-42934314B427}"/>
    <cellStyle name="Moneda 29 3" xfId="248" xr:uid="{10A7BB0E-80F7-4F6A-8730-F2B2EE727874}"/>
    <cellStyle name="Moneda 3" xfId="8" xr:uid="{00000000-0005-0000-0000-00001A000000}"/>
    <cellStyle name="Moneda 3 10" xfId="279" xr:uid="{C2EA2EC8-B834-4C4D-B446-B6B2194A33DD}"/>
    <cellStyle name="Moneda 3 2" xfId="2" xr:uid="{00000000-0005-0000-0000-00001B000000}"/>
    <cellStyle name="Moneda 3 2 2" xfId="6" xr:uid="{00000000-0005-0000-0000-00001C000000}"/>
    <cellStyle name="Moneda 3 2 2 2" xfId="131" xr:uid="{6036EA4C-A04D-4649-BE62-28F0E69A1D11}"/>
    <cellStyle name="Moneda 3 2 2 2 2" xfId="200" xr:uid="{10E3B187-861F-4067-81D4-0AB1A2391663}"/>
    <cellStyle name="Moneda 3 2 2 3" xfId="100" xr:uid="{2D821F5B-6C5D-4593-B7B2-8E55C73FCF27}"/>
    <cellStyle name="Moneda 3 2 2 4" xfId="62" xr:uid="{92A5E14E-EB84-46EB-B69E-348DFE84C10C}"/>
    <cellStyle name="Moneda 3 2 2 5" xfId="188" xr:uid="{53271515-279B-4017-B47F-5793BE3CB9DE}"/>
    <cellStyle name="Moneda 3 2 2 6" xfId="238" xr:uid="{170EA3D0-8831-4932-82C8-5EC0915EA45E}"/>
    <cellStyle name="Moneda 3 2 3" xfId="9" xr:uid="{00000000-0005-0000-0000-00001D000000}"/>
    <cellStyle name="Moneda 3 2 4" xfId="35" xr:uid="{00000000-0005-0000-0000-00001E000000}"/>
    <cellStyle name="Moneda 3 2 4 2" xfId="126" xr:uid="{36783A38-A6EE-4383-ADC7-A071243F4D2E}"/>
    <cellStyle name="Moneda 3 2 4 3" xfId="90" xr:uid="{975847F7-9587-484B-85AE-FDBF138531AF}"/>
    <cellStyle name="Moneda 3 3" xfId="34" xr:uid="{00000000-0005-0000-0000-00001F000000}"/>
    <cellStyle name="Moneda 3 4" xfId="135" xr:uid="{8EC117FC-7285-44CC-B65A-D43F56E1E284}"/>
    <cellStyle name="Moneda 3 5" xfId="103" xr:uid="{4084E312-89D7-4321-BF73-887B97F10A65}"/>
    <cellStyle name="Moneda 3 6" xfId="65" xr:uid="{F2CB4612-B0B0-48F4-AF96-EBD83BC69E42}"/>
    <cellStyle name="Moneda 3 7" xfId="171" xr:uid="{601951F3-8A37-4289-8AC7-965D23A5CB79}"/>
    <cellStyle name="Moneda 3 8" xfId="215" xr:uid="{2562CE28-CEE6-4870-8050-8E90A244FD87}"/>
    <cellStyle name="Moneda 3 9" xfId="264" xr:uid="{265520E3-9333-4395-97CA-264F7F268AC7}"/>
    <cellStyle name="Moneda 30" xfId="59" xr:uid="{6AA956CA-0296-402E-A3B8-FCD0D2413CE4}"/>
    <cellStyle name="Moneda 30 2" xfId="154" xr:uid="{61E9CB2C-971D-450D-8C4E-BB2E3172A0EE}"/>
    <cellStyle name="Moneda 31" xfId="58" xr:uid="{CE7790FF-ADAB-4570-BF01-39BB7981C29E}"/>
    <cellStyle name="Moneda 31 2" xfId="155" xr:uid="{423D69AE-0636-42CB-B548-683E186E23AC}"/>
    <cellStyle name="Moneda 32" xfId="60" xr:uid="{4587DAF1-6459-463B-ADE9-F3062282E4E4}"/>
    <cellStyle name="Moneda 32 2" xfId="101" xr:uid="{0C6A1629-6379-4E55-AF91-1A527462F05A}"/>
    <cellStyle name="Moneda 33" xfId="63" xr:uid="{DD942D93-B124-427A-A68C-4633A578B35A}"/>
    <cellStyle name="Moneda 33 2" xfId="204" xr:uid="{71B51886-5C1D-4DBE-A8FF-31E81EDD2659}"/>
    <cellStyle name="Moneda 34" xfId="66" xr:uid="{9946D3BD-8327-4E3E-B84F-0F61BE3067F2}"/>
    <cellStyle name="Moneda 34 2" xfId="205" xr:uid="{1DA13378-7224-4C31-B3A9-726D004220BE}"/>
    <cellStyle name="Moneda 34 3" xfId="250" xr:uid="{1C114A16-2C49-4F78-B8C1-0C0B875261FA}"/>
    <cellStyle name="Moneda 35" xfId="92" xr:uid="{48BAFCF1-C8E8-41D7-9391-CB7D4A72E42B}"/>
    <cellStyle name="Moneda 35 2" xfId="206" xr:uid="{767F2E79-38AD-41BC-8D1D-678CB6119068}"/>
    <cellStyle name="Moneda 35 3" xfId="251" xr:uid="{65B2600F-EC7C-4F7E-B270-B64FAFBA9358}"/>
    <cellStyle name="Moneda 36" xfId="157" xr:uid="{18840251-B724-4A3C-B5DA-67254BC73362}"/>
    <cellStyle name="Moneda 36 2" xfId="209" xr:uid="{8C057500-21E4-4FF3-AD2A-C909C8CA13FC}"/>
    <cellStyle name="Moneda 36 3" xfId="254" xr:uid="{C8F62C3D-3B86-43D6-8CB3-9B9C1CBE5BAD}"/>
    <cellStyle name="Moneda 37" xfId="156" xr:uid="{F4A3D429-B48B-487F-98A3-FB97A4114B10}"/>
    <cellStyle name="Moneda 37 2" xfId="208" xr:uid="{4FC88D0E-E858-4436-8F2F-04F8E002A31D}"/>
    <cellStyle name="Moneda 37 3" xfId="253" xr:uid="{18E4A6AF-F90C-42AD-BA78-4FC731D574CA}"/>
    <cellStyle name="Moneda 38" xfId="159" xr:uid="{2E6207D8-0C36-4782-B2E3-B711850206CC}"/>
    <cellStyle name="Moneda 39" xfId="88" xr:uid="{C5D2CA88-854A-4C64-8177-7E2A96D71471}"/>
    <cellStyle name="Moneda 4" xfId="20" xr:uid="{00000000-0005-0000-0000-000020000000}"/>
    <cellStyle name="Moneda 4 2" xfId="132" xr:uid="{65D2CD8C-D1D7-4FCB-8E17-A510B07AE75F}"/>
    <cellStyle name="Moneda 4 3" xfId="114" xr:uid="{D43F0691-1777-4F89-9065-B44B5169DA76}"/>
    <cellStyle name="Moneda 4 4" xfId="77" xr:uid="{93A10033-35DE-4031-8D3C-3A2400E0ECBD}"/>
    <cellStyle name="Moneda 4 5" xfId="176" xr:uid="{C6429787-E8CF-4A57-8F79-F661D70AB26E}"/>
    <cellStyle name="Moneda 4 6" xfId="227" xr:uid="{D10F31B1-2264-47CF-B247-245D38C24228}"/>
    <cellStyle name="Moneda 4 7" xfId="269" xr:uid="{AA4E12B3-32DD-4467-8CB3-631EC9B0A22A}"/>
    <cellStyle name="Moneda 4 8" xfId="284" xr:uid="{DE1EA1CD-95F6-44E8-8207-0D677C159EC3}"/>
    <cellStyle name="Moneda 40" xfId="158" xr:uid="{4B365702-A813-4B76-A9D6-E6A90D6C4268}"/>
    <cellStyle name="Moneda 41" xfId="160" xr:uid="{0C7D211A-D04E-427F-82BB-708E075984B1}"/>
    <cellStyle name="Moneda 42" xfId="161" xr:uid="{1AF221B6-C206-41A2-9F30-72BACD26DF98}"/>
    <cellStyle name="Moneda 43" xfId="163" xr:uid="{A9E1C98F-416D-4D2D-B9EB-8CA563C404A0}"/>
    <cellStyle name="Moneda 44" xfId="187" xr:uid="{2CB32B77-0020-488A-AE71-A66DA5DD30CE}"/>
    <cellStyle name="Moneda 45" xfId="210" xr:uid="{C6B9CDDD-1971-4401-804E-3AA223FC3202}"/>
    <cellStyle name="Moneda 46" xfId="212" xr:uid="{B17C71FD-2501-4A79-80CA-0C14C17CBF4A}"/>
    <cellStyle name="Moneda 47" xfId="213" xr:uid="{E51D49BD-917B-4214-90F3-A19EB8AD8A1D}"/>
    <cellStyle name="Moneda 48" xfId="256" xr:uid="{07B5EDF5-589D-48C5-A183-5A4B0893DF06}"/>
    <cellStyle name="Moneda 49" xfId="255" xr:uid="{B64CF75A-0CBE-438B-BCCC-F957757C9D75}"/>
    <cellStyle name="Moneda 5" xfId="15" xr:uid="{00000000-0005-0000-0000-000021000000}"/>
    <cellStyle name="Moneda 5 2" xfId="134" xr:uid="{3B9E0B39-CECF-471F-8FCD-E401441D1ECB}"/>
    <cellStyle name="Moneda 5 3" xfId="109" xr:uid="{8AE9172C-80FA-4D91-BE03-A5345AA93114}"/>
    <cellStyle name="Moneda 5 4" xfId="72" xr:uid="{5EF12DF6-49AE-4064-8CB4-CCA6DAD3B428}"/>
    <cellStyle name="Moneda 5 5" xfId="166" xr:uid="{042B7887-D6B3-486E-84E1-8B9EC8327639}"/>
    <cellStyle name="Moneda 5 6" xfId="218" xr:uid="{F8C090F1-6E73-47EA-BC41-6821FC5941E4}"/>
    <cellStyle name="Moneda 5 7" xfId="257" xr:uid="{62E4931D-3A4B-4487-985F-F54A29A0A252}"/>
    <cellStyle name="Moneda 5 8" xfId="274" xr:uid="{E755D536-6DB3-42BC-A256-486F31B390C1}"/>
    <cellStyle name="Moneda 50" xfId="258" xr:uid="{419D231A-560A-48CA-B194-E7888C0D2CB2}"/>
    <cellStyle name="Moneda 6" xfId="10" xr:uid="{00000000-0005-0000-0000-000022000000}"/>
    <cellStyle name="Moneda 6 10" xfId="273" xr:uid="{876E5B0E-2F21-48BF-ABD5-CB83D0A2F700}"/>
    <cellStyle name="Moneda 6 2" xfId="39" xr:uid="{00000000-0005-0000-0000-000023000000}"/>
    <cellStyle name="Moneda 6 3" xfId="43" xr:uid="{00000000-0005-0000-0000-000024000000}"/>
    <cellStyle name="Moneda 6 4" xfId="136" xr:uid="{F1A920FE-1B78-4221-A3A8-305818DE11EC}"/>
    <cellStyle name="Moneda 6 5" xfId="104" xr:uid="{8E816826-E351-4054-A75E-74182BF902EB}"/>
    <cellStyle name="Moneda 6 6" xfId="67" xr:uid="{9D1E86F7-2D5B-4920-85AB-0A85E0C0737A}"/>
    <cellStyle name="Moneda 6 7" xfId="165" xr:uid="{E85CFB8B-9C86-4278-B5A3-834B1D54102B}"/>
    <cellStyle name="Moneda 6 8" xfId="217" xr:uid="{2B8F8F42-732B-4B74-BA32-1047254122C3}"/>
    <cellStyle name="Moneda 6 9" xfId="260" xr:uid="{7FF297FC-7224-4493-A0C1-968CF76FB9E4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7 4" xfId="137" xr:uid="{F1E29D92-2230-45B4-AB33-2E3633B61D55}"/>
    <cellStyle name="Moneda 7 5" xfId="105" xr:uid="{6E5050BC-DEC3-49EC-B1CA-083E42811ABD}"/>
    <cellStyle name="Moneda 7 6" xfId="68" xr:uid="{E076C691-B1F9-4898-922D-32C94352EE26}"/>
    <cellStyle name="Moneda 7 7" xfId="169" xr:uid="{58E711B0-21C2-45DD-955B-87E5111F7764}"/>
    <cellStyle name="Moneda 7 8" xfId="221" xr:uid="{B8226C41-B779-489C-9655-2EFABA5BE187}"/>
    <cellStyle name="Moneda 7 9" xfId="277" xr:uid="{44DE62FF-9650-4558-9DB0-B7F8F786961C}"/>
    <cellStyle name="Moneda 8" xfId="14" xr:uid="{00000000-0005-0000-0000-000028000000}"/>
    <cellStyle name="Moneda 8 2" xfId="138" xr:uid="{3D991329-50EB-4983-814A-13F5A2B0E1E3}"/>
    <cellStyle name="Moneda 8 3" xfId="108" xr:uid="{B4BF4904-6FC8-4D3E-8109-183BD87796B4}"/>
    <cellStyle name="Moneda 8 4" xfId="71" xr:uid="{48F2A515-9D3F-4C07-9DF7-5BD110BD0108}"/>
    <cellStyle name="Moneda 8 5" xfId="170" xr:uid="{61B618CC-3FC7-4AAD-AC02-BCD3D8FB96BF}"/>
    <cellStyle name="Moneda 8 6" xfId="222" xr:uid="{1EFEE7DC-1124-4B9D-BA6D-307928927D19}"/>
    <cellStyle name="Moneda 8 7" xfId="261" xr:uid="{1FF04EF1-8C93-44E4-BCAD-735623CEEE44}"/>
    <cellStyle name="Moneda 8 8" xfId="278" xr:uid="{A488ABA7-7C81-4C09-99BD-F90729F664EA}"/>
    <cellStyle name="Moneda 9" xfId="22" xr:uid="{00000000-0005-0000-0000-000029000000}"/>
    <cellStyle name="Moneda 9 2" xfId="140" xr:uid="{091F7F1A-A1EA-4A82-8D42-BBD29563F7A4}"/>
    <cellStyle name="Moneda 9 3" xfId="116" xr:uid="{7025D596-7BE8-48CB-B52C-ADA2CBBB4D9C}"/>
    <cellStyle name="Moneda 9 4" xfId="79" xr:uid="{A889D767-26D2-4FCF-A986-10E62EE5521A}"/>
    <cellStyle name="Moneda 9 5" xfId="178" xr:uid="{EC95F4DD-47D2-49B6-AB0E-461F38662E1C}"/>
    <cellStyle name="Moneda 9 6" xfId="229" xr:uid="{5311EC79-8E37-4985-AB49-13F902676B3C}"/>
    <cellStyle name="Moneda 9 7" xfId="286" xr:uid="{F9B27171-21CC-41F7-B5F4-33BBEC20AAD4}"/>
    <cellStyle name="Normal" xfId="0" builtinId="0"/>
    <cellStyle name="Normal 2" xfId="1" xr:uid="{00000000-0005-0000-0000-00002B000000}"/>
    <cellStyle name="Normal 2 2" xfId="145" xr:uid="{3F915701-5BB0-46B0-94FE-02867AAF42BB}"/>
    <cellStyle name="Normal 2 3" xfId="142" xr:uid="{F472A541-A0FE-4961-AD6C-4D62282F47F2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  <cellStyle name="Normal 4" xfId="191" xr:uid="{7B44A63B-7699-49B6-BF65-26C9EE10E664}"/>
    <cellStyle name="Porcentaje 2" xfId="146" xr:uid="{A7316C2F-BAF2-49C5-AD48-41DAC291A6A8}"/>
    <cellStyle name="常规 3" xfId="143" xr:uid="{8C2D2179-2DC4-4C20-9820-EE41D7C9E0F1}"/>
    <cellStyle name="常规 4" xfId="141" xr:uid="{A681C574-59C0-44E4-AF18-79D6CD46A8B7}"/>
    <cellStyle name="常规 5" xfId="144" xr:uid="{1AB59254-0B94-4C52-BD5E-82A1197F0C2D}"/>
    <cellStyle name="常规_PI2012BMC03" xfId="147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showGridLines="0" tabSelected="1" view="pageBreakPreview" zoomScaleNormal="100" zoomScaleSheetLayoutView="100" workbookViewId="0">
      <selection activeCell="D44" sqref="D44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3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5" t="s">
        <v>25</v>
      </c>
      <c r="D2" s="61" t="s">
        <v>24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6"/>
      <c r="D3" s="34" t="s">
        <v>27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3" t="s">
        <v>26</v>
      </c>
      <c r="D4" s="67" t="s">
        <v>28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4"/>
      <c r="D5" s="69" t="s">
        <v>29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>
      <c r="A6" s="7"/>
      <c r="B6" s="7"/>
      <c r="C6" s="7"/>
      <c r="D6" s="7"/>
      <c r="E6" s="7"/>
      <c r="L6" s="60"/>
      <c r="M6" s="60"/>
    </row>
    <row r="7" spans="1:14" ht="20.100000000000001" customHeight="1">
      <c r="A7" s="8" t="s">
        <v>0</v>
      </c>
      <c r="B7" s="8"/>
      <c r="C7" s="9">
        <f ca="1">NOW()</f>
        <v>45358.394041782405</v>
      </c>
      <c r="D7" s="8" t="s">
        <v>1</v>
      </c>
      <c r="E7" s="30">
        <v>20240300338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6" t="s">
        <v>33</v>
      </c>
      <c r="D9" s="12" t="s">
        <v>3</v>
      </c>
      <c r="E9" s="3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58" t="s">
        <v>22</v>
      </c>
      <c r="B11" s="59"/>
      <c r="C11" s="36" t="s">
        <v>33</v>
      </c>
      <c r="D11" s="12" t="s">
        <v>23</v>
      </c>
      <c r="E11" s="29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7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45358.394041782405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5" t="s">
        <v>31</v>
      </c>
      <c r="G23" s="35" t="s">
        <v>32</v>
      </c>
      <c r="L23" s="16"/>
      <c r="M23" s="16"/>
    </row>
    <row r="24" spans="1:13" ht="20.100000000000001" customHeight="1">
      <c r="A24" s="75" t="s">
        <v>52</v>
      </c>
      <c r="B24" s="76"/>
      <c r="C24" s="79" t="s">
        <v>53</v>
      </c>
      <c r="D24" s="77">
        <v>1</v>
      </c>
      <c r="E24" s="78"/>
      <c r="F24" s="72">
        <v>96</v>
      </c>
      <c r="G24" s="72">
        <f t="shared" ref="G24:G28" si="0">D24*F24</f>
        <v>96</v>
      </c>
      <c r="L24" s="16"/>
      <c r="M24" s="16"/>
    </row>
    <row r="25" spans="1:13" ht="20.100000000000001" customHeight="1">
      <c r="A25"/>
      <c r="B25" s="40"/>
      <c r="C25" s="41"/>
      <c r="D25" s="41"/>
      <c r="E25" s="42"/>
      <c r="F25" s="72"/>
      <c r="G25" s="72">
        <f t="shared" si="0"/>
        <v>0</v>
      </c>
    </row>
    <row r="26" spans="1:13" ht="20.100000000000001" customHeight="1">
      <c r="A26"/>
      <c r="B26" s="40"/>
      <c r="C26" s="41"/>
      <c r="D26" s="41"/>
      <c r="E26" s="42"/>
      <c r="F26" s="71" t="s">
        <v>39</v>
      </c>
      <c r="G26" s="74">
        <v>96</v>
      </c>
    </row>
    <row r="27" spans="1:13" ht="20.100000000000001" customHeight="1">
      <c r="A27"/>
      <c r="B27" s="40"/>
      <c r="C27" s="41"/>
      <c r="D27" s="41"/>
      <c r="E27" s="42"/>
      <c r="F27" s="73" t="s">
        <v>40</v>
      </c>
      <c r="G27" s="74">
        <f>+G26*0.12</f>
        <v>11.52</v>
      </c>
    </row>
    <row r="28" spans="1:13" ht="20.100000000000001" customHeight="1">
      <c r="A28"/>
      <c r="B28" s="40"/>
      <c r="C28" s="41"/>
      <c r="D28" s="41"/>
      <c r="E28" s="42"/>
      <c r="F28" s="71" t="s">
        <v>41</v>
      </c>
      <c r="G28" s="74">
        <f>+G26+G27</f>
        <v>107.52</v>
      </c>
    </row>
    <row r="29" spans="1:13" ht="20.100000000000001" customHeight="1">
      <c r="A29"/>
      <c r="B29" s="40"/>
      <c r="C29" s="41"/>
      <c r="D29" s="41"/>
      <c r="E29" s="42"/>
      <c r="F29" s="42"/>
      <c r="G29" s="43"/>
    </row>
    <row r="30" spans="1:13" ht="20.100000000000001" customHeight="1">
      <c r="A30"/>
      <c r="B30"/>
      <c r="C30"/>
      <c r="D30"/>
      <c r="E30" s="44"/>
      <c r="F30" s="43"/>
      <c r="G30" s="43"/>
    </row>
    <row r="31" spans="1:13" ht="20.100000000000001" customHeight="1">
      <c r="A31"/>
      <c r="B31" s="83"/>
      <c r="C31" s="80" t="s">
        <v>54</v>
      </c>
      <c r="D31"/>
      <c r="E31" s="44"/>
      <c r="F31" s="43"/>
      <c r="G31" s="43"/>
    </row>
    <row r="32" spans="1:13" ht="20.100000000000001" customHeight="1">
      <c r="A32"/>
      <c r="B32" s="84" t="s">
        <v>36</v>
      </c>
      <c r="C32" s="80" t="s">
        <v>37</v>
      </c>
      <c r="D32"/>
      <c r="E32" s="44"/>
      <c r="F32" s="43"/>
      <c r="G32" s="43"/>
    </row>
    <row r="33" spans="1:7" ht="20.100000000000001" customHeight="1">
      <c r="A33"/>
      <c r="B33" s="83">
        <v>2</v>
      </c>
      <c r="C33" s="82" t="s">
        <v>55</v>
      </c>
      <c r="D33"/>
      <c r="E33" s="44"/>
      <c r="F33" s="43"/>
      <c r="G33" s="43"/>
    </row>
    <row r="34" spans="1:7" ht="20.100000000000001" customHeight="1">
      <c r="A34"/>
      <c r="B34" s="83">
        <v>2</v>
      </c>
      <c r="C34" s="82" t="s">
        <v>56</v>
      </c>
      <c r="D34"/>
      <c r="E34" s="44"/>
      <c r="F34" s="43"/>
      <c r="G34" s="43"/>
    </row>
    <row r="35" spans="1:7" ht="20.100000000000001" customHeight="1">
      <c r="A35"/>
      <c r="B35" s="83">
        <v>2</v>
      </c>
      <c r="C35" s="82" t="s">
        <v>57</v>
      </c>
      <c r="D35"/>
      <c r="E35" s="44"/>
      <c r="F35" s="43"/>
      <c r="G35" s="43"/>
    </row>
    <row r="36" spans="1:7" ht="20.100000000000001" customHeight="1">
      <c r="A36"/>
      <c r="B36" s="83">
        <v>1</v>
      </c>
      <c r="C36" s="82" t="s">
        <v>58</v>
      </c>
      <c r="D36"/>
      <c r="E36" s="44"/>
      <c r="F36" s="43"/>
      <c r="G36" s="43"/>
    </row>
    <row r="37" spans="1:7" ht="20.100000000000001" customHeight="1">
      <c r="A37"/>
      <c r="B37" s="83">
        <v>1</v>
      </c>
      <c r="C37" s="82" t="s">
        <v>59</v>
      </c>
      <c r="D37"/>
      <c r="E37" s="44"/>
      <c r="F37" s="43"/>
      <c r="G37" s="43"/>
    </row>
    <row r="38" spans="1:7" ht="20.100000000000001" customHeight="1">
      <c r="A38"/>
      <c r="B38" s="83">
        <v>1</v>
      </c>
      <c r="C38" s="82" t="s">
        <v>60</v>
      </c>
      <c r="D38"/>
      <c r="E38" s="44"/>
      <c r="F38" s="43"/>
      <c r="G38" s="43"/>
    </row>
    <row r="39" spans="1:7" ht="20.100000000000001" customHeight="1">
      <c r="A39"/>
      <c r="B39" s="85">
        <v>9</v>
      </c>
      <c r="C39" s="82"/>
      <c r="D39"/>
      <c r="E39" s="44"/>
      <c r="F39" s="43"/>
      <c r="G39" s="43"/>
    </row>
    <row r="40" spans="1:7" ht="20.100000000000001" customHeight="1">
      <c r="A40"/>
      <c r="B40" s="81"/>
      <c r="C40" s="82"/>
      <c r="D40"/>
      <c r="E40" s="44"/>
      <c r="F40" s="43"/>
      <c r="G40" s="43"/>
    </row>
    <row r="41" spans="1:7" ht="20.100000000000001" customHeight="1">
      <c r="A41"/>
      <c r="B41" s="81">
        <v>1</v>
      </c>
      <c r="C41" s="82" t="s">
        <v>61</v>
      </c>
      <c r="D41"/>
      <c r="E41" s="44"/>
      <c r="F41" s="43"/>
      <c r="G41" s="43"/>
    </row>
    <row r="42" spans="1:7" ht="20.100000000000001" customHeight="1">
      <c r="A42"/>
      <c r="B42" s="81">
        <v>2</v>
      </c>
      <c r="C42" s="82" t="s">
        <v>62</v>
      </c>
      <c r="D42"/>
      <c r="E42" s="44"/>
      <c r="F42" s="43"/>
      <c r="G42" s="43"/>
    </row>
    <row r="43" spans="1:7" ht="20.100000000000001" customHeight="1">
      <c r="A43" s="45"/>
      <c r="B43" s="46"/>
      <c r="C43" s="47"/>
      <c r="D43" s="48"/>
    </row>
    <row r="44" spans="1:7" ht="20.100000000000001" customHeight="1">
      <c r="A44" s="45"/>
      <c r="B44" s="57" t="s">
        <v>42</v>
      </c>
      <c r="C44" s="54" t="s">
        <v>43</v>
      </c>
      <c r="D44"/>
    </row>
    <row r="45" spans="1:7" ht="20.100000000000001" customHeight="1">
      <c r="A45" s="45"/>
      <c r="B45" s="53"/>
      <c r="C45" s="54" t="s">
        <v>44</v>
      </c>
      <c r="D45"/>
    </row>
    <row r="46" spans="1:7" ht="20.100000000000001" customHeight="1">
      <c r="A46" s="45"/>
      <c r="B46" s="53"/>
      <c r="C46" s="54" t="s">
        <v>45</v>
      </c>
      <c r="D46"/>
    </row>
    <row r="47" spans="1:7" ht="20.100000000000001" customHeight="1">
      <c r="A47" s="45"/>
      <c r="B47" s="53"/>
      <c r="C47" s="54" t="s">
        <v>46</v>
      </c>
      <c r="D47"/>
    </row>
    <row r="48" spans="1:7" ht="20.100000000000001" customHeight="1">
      <c r="A48" s="45"/>
      <c r="B48" s="53"/>
      <c r="C48" s="54" t="s">
        <v>38</v>
      </c>
      <c r="D48" s="49"/>
    </row>
    <row r="49" spans="1:4" ht="20.100000000000001" customHeight="1">
      <c r="A49" s="45"/>
      <c r="B49" s="53"/>
      <c r="C49" s="54"/>
      <c r="D49" s="19"/>
    </row>
    <row r="50" spans="1:4" ht="20.100000000000001" customHeight="1">
      <c r="A50"/>
      <c r="B50" s="55" t="s">
        <v>23</v>
      </c>
      <c r="C50" s="56" t="s">
        <v>47</v>
      </c>
      <c r="D50" s="19"/>
    </row>
    <row r="51" spans="1:4" ht="20.100000000000001" customHeight="1">
      <c r="A51"/>
      <c r="B51" s="55"/>
      <c r="C51" s="56" t="s">
        <v>48</v>
      </c>
      <c r="D51" s="19"/>
    </row>
    <row r="52" spans="1:4" ht="20.100000000000001" customHeight="1">
      <c r="A52"/>
      <c r="B52" s="55"/>
      <c r="C52" s="56" t="s">
        <v>49</v>
      </c>
      <c r="D52" s="39"/>
    </row>
    <row r="53" spans="1:4" ht="20.100000000000001" customHeight="1">
      <c r="A53"/>
      <c r="B53" s="55"/>
      <c r="C53" s="56"/>
      <c r="D53" s="39"/>
    </row>
    <row r="54" spans="1:4" ht="20.100000000000001" customHeight="1">
      <c r="A54"/>
      <c r="B54" s="50"/>
      <c r="C54" s="51"/>
      <c r="D54" s="39"/>
    </row>
    <row r="55" spans="1:4" ht="20.100000000000001" customHeight="1">
      <c r="A55"/>
      <c r="B55" s="20"/>
      <c r="C55" s="20"/>
      <c r="D55" s="19"/>
    </row>
    <row r="56" spans="1:4" ht="20.100000000000001" customHeight="1">
      <c r="A56"/>
      <c r="B56" s="20"/>
      <c r="C56" s="20"/>
      <c r="D56" s="39"/>
    </row>
    <row r="57" spans="1:4" ht="20.100000000000001" customHeight="1" thickBot="1">
      <c r="A57"/>
      <c r="B57" s="19" t="s">
        <v>15</v>
      </c>
      <c r="C57" s="52"/>
      <c r="D57" s="19"/>
    </row>
    <row r="58" spans="1:4" ht="20.100000000000001" customHeight="1">
      <c r="A58"/>
      <c r="B58"/>
      <c r="C58"/>
      <c r="D58" s="19"/>
    </row>
    <row r="59" spans="1:4" ht="20.100000000000001" customHeight="1">
      <c r="A59"/>
      <c r="B59"/>
      <c r="C59"/>
      <c r="D59" s="19"/>
    </row>
    <row r="60" spans="1:4" ht="20.100000000000001" customHeight="1" thickBot="1">
      <c r="A60"/>
      <c r="B60" s="19" t="s">
        <v>16</v>
      </c>
      <c r="C60" s="52"/>
      <c r="D60" s="19"/>
    </row>
    <row r="61" spans="1:4" ht="20.100000000000001" customHeight="1">
      <c r="A61"/>
      <c r="B61"/>
      <c r="C61"/>
      <c r="D61" s="19"/>
    </row>
    <row r="62" spans="1:4" ht="20.100000000000001" customHeight="1">
      <c r="A62"/>
      <c r="B62"/>
      <c r="C62"/>
      <c r="D62" s="19"/>
    </row>
    <row r="63" spans="1:4" ht="20.100000000000001" customHeight="1">
      <c r="A63"/>
      <c r="B63"/>
      <c r="C63"/>
      <c r="D63" s="19"/>
    </row>
    <row r="64" spans="1:4" ht="20.100000000000001" customHeight="1">
      <c r="A64"/>
      <c r="B64"/>
      <c r="C64"/>
      <c r="D64" s="19"/>
    </row>
    <row r="65" spans="1:4" ht="20.100000000000001" customHeight="1" thickBot="1">
      <c r="A65"/>
      <c r="B65" s="19" t="s">
        <v>17</v>
      </c>
      <c r="C65" s="52"/>
      <c r="D65" s="19"/>
    </row>
    <row r="66" spans="1:4" ht="20.100000000000001" customHeight="1">
      <c r="A66"/>
      <c r="B66"/>
      <c r="C66"/>
      <c r="D66" s="19"/>
    </row>
    <row r="67" spans="1:4" ht="20.100000000000001" customHeight="1">
      <c r="A67" s="45"/>
      <c r="B67"/>
      <c r="C67"/>
      <c r="D67" s="19"/>
    </row>
    <row r="68" spans="1:4" ht="20.100000000000001" customHeight="1" thickBot="1">
      <c r="A68"/>
      <c r="B68" s="19" t="s">
        <v>18</v>
      </c>
      <c r="C68" s="52"/>
      <c r="D68" s="19"/>
    </row>
    <row r="69" spans="1:4" ht="20.100000000000001" customHeight="1">
      <c r="A69"/>
      <c r="B69"/>
      <c r="C69"/>
      <c r="D69" s="19"/>
    </row>
    <row r="70" spans="1:4" ht="20.100000000000001" customHeight="1">
      <c r="A70"/>
      <c r="B70"/>
      <c r="C70"/>
      <c r="D70" s="19"/>
    </row>
    <row r="71" spans="1:4" ht="20.100000000000001" customHeight="1" thickBot="1">
      <c r="A71"/>
      <c r="B71" s="19" t="s">
        <v>19</v>
      </c>
      <c r="C71" s="52"/>
      <c r="D71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2024-03-07T14:11:37Z</cp:lastPrinted>
  <dcterms:created xsi:type="dcterms:W3CDTF">2023-01-26T13:28:36Z</dcterms:created>
  <dcterms:modified xsi:type="dcterms:W3CDTF">2024-03-07T15:16:44Z</dcterms:modified>
</cp:coreProperties>
</file>