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0E9155D6-F047-4E78-8D43-FE999D4A944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Hoja1!$A$2:$G$474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24" i="3"/>
  <c r="C7" i="3" l="1"/>
  <c r="C7" i="2"/>
  <c r="G27" i="3" l="1"/>
  <c r="G276" i="1"/>
  <c r="G277" i="1"/>
  <c r="G278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5" i="1"/>
  <c r="B370" i="1"/>
  <c r="B362" i="1"/>
  <c r="D82" i="1"/>
  <c r="D79" i="1"/>
  <c r="G79" i="1" s="1"/>
  <c r="D73" i="1"/>
  <c r="G73" i="1" s="1"/>
  <c r="D67" i="1"/>
  <c r="G67" i="1" s="1"/>
  <c r="D61" i="1"/>
  <c r="G61" i="1" s="1"/>
  <c r="D55" i="1"/>
  <c r="G55" i="1" s="1"/>
  <c r="D50" i="1"/>
  <c r="G50" i="1" s="1"/>
  <c r="D45" i="1"/>
  <c r="G45" i="1" s="1"/>
  <c r="D40" i="1"/>
  <c r="G40" i="1" s="1"/>
  <c r="G28" i="3" l="1"/>
  <c r="G29" i="3" s="1"/>
  <c r="G25" i="1"/>
  <c r="G26" i="1"/>
  <c r="G27" i="1"/>
  <c r="G28" i="1"/>
  <c r="G30" i="1"/>
  <c r="G24" i="1" l="1"/>
  <c r="G280" i="1" l="1"/>
  <c r="G281" i="1" s="1"/>
  <c r="G28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<sst xmlns="http://schemas.openxmlformats.org/spreadsheetml/2006/main" count="889" uniqueCount="718">
  <si>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</si>
  <si>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</si>
  <si>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</si>
  <si>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</si>
  <si>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</si>
  <si>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</si>
  <si>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</si>
  <si>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</si>
  <si>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</si>
  <si>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</si>
  <si>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</si>
  <si>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</si>
  <si>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</si>
  <si>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</si>
  <si>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</si>
  <si>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</si>
  <si>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</si>
  <si>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</si>
  <si>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</si>
  <si>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</si>
  <si>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</si>
  <si>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</si>
  <si>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</si>
  <si>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</si>
  <si>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</si>
  <si>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</si>
  <si>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</si>
  <si>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</si>
  <si>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</si>
  <si>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</si>
  <si>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</si>
  <si>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</si>
  <si>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</si>
  <si>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</si>
  <si>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</si>
  <si>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</si>
  <si>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</si>
  <si>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</si>
  <si>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</si>
  <si>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</si>
  <si>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</si>
  <si>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</si>
  <si>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</si>
  <si>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</si>
  <si>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MEDIDOR DE PROFUNDIDAD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</si>
  <si>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</si>
  <si>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</si>
  <si>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</si>
  <si>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</si>
  <si>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</si>
  <si>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</si>
  <si>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</si>
  <si>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</si>
  <si>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</si>
  <si>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</si>
  <si>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</si>
  <si>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</si>
  <si>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</si>
  <si>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</si>
  <si>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</si>
  <si>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BATERIAS ROJAS # 1 # 2</t>
  </si>
  <si>
    <t>BROCA 2.7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</si>
  <si>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</si>
  <si>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</si>
  <si>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</si>
  <si>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</si>
  <si>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</si>
  <si>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</si>
  <si>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</si>
  <si>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</si>
  <si>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</si>
  <si>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</si>
  <si>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</si>
  <si>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</si>
  <si>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</si>
  <si>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</si>
  <si>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</si>
  <si>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</si>
  <si>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</si>
  <si>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</si>
  <si>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</si>
  <si>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</si>
  <si>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</si>
  <si>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</si>
  <si>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</si>
  <si>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</si>
  <si>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</si>
  <si>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</si>
  <si>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</si>
  <si>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</si>
  <si>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</si>
  <si>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</si>
  <si>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</si>
  <si>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</si>
  <si>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</si>
  <si>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</si>
  <si>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</si>
  <si>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</si>
  <si>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</si>
  <si>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</si>
  <si>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</si>
  <si>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</si>
  <si>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</si>
  <si>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</si>
  <si>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</si>
  <si>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</si>
  <si>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</si>
  <si>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</si>
  <si>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</si>
  <si>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</si>
  <si>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</si>
  <si>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</si>
  <si>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</si>
  <si>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</si>
  <si>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</si>
  <si>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</si>
  <si>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</si>
  <si>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</si>
  <si>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</si>
  <si>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</si>
  <si>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</si>
  <si>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</si>
  <si>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</si>
  <si>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</si>
  <si>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</si>
  <si>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</si>
  <si>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</si>
  <si>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</si>
  <si>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</si>
  <si>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</si>
  <si>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</si>
  <si>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</si>
  <si>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</si>
  <si>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</si>
  <si>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</si>
  <si>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</si>
  <si>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</si>
  <si>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</si>
  <si>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</si>
  <si>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</si>
  <si>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</si>
  <si>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</si>
  <si>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</si>
  <si>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</si>
  <si>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</si>
  <si>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</si>
  <si>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</si>
  <si>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</si>
  <si>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</si>
  <si>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</si>
  <si>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</si>
  <si>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</si>
  <si>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</si>
  <si>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</si>
  <si>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</si>
  <si>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</si>
  <si>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</si>
  <si>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</si>
  <si>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</si>
  <si>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</si>
  <si>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</si>
  <si>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</si>
  <si>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</si>
  <si>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</si>
  <si>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</si>
  <si>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</si>
  <si>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</si>
  <si>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</si>
  <si>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</si>
  <si>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</si>
  <si>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</si>
  <si>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</si>
  <si>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</si>
  <si>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</si>
  <si>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</si>
  <si>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</si>
  <si>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</si>
  <si>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</si>
  <si>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</si>
  <si>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</si>
  <si>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</si>
  <si>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</si>
  <si>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</si>
  <si>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ATORNILLADOR ANCLAJE RAPIDO HEXAGONAL</t>
  </si>
  <si>
    <t>BROCA 3.5</t>
  </si>
  <si>
    <t>BROCA 3.2</t>
  </si>
  <si>
    <t>BROCAS 2.5</t>
  </si>
  <si>
    <t>GUIAS DE BLOQUEO</t>
  </si>
  <si>
    <t>SEPARADORES SENMILLER</t>
  </si>
  <si>
    <t>BANDEJA MEDIA</t>
  </si>
  <si>
    <t>AVELLANADOR EN T</t>
  </si>
  <si>
    <t>DESPERIO CURVO</t>
  </si>
  <si>
    <t>GUBIA</t>
  </si>
  <si>
    <t>CURETA</t>
  </si>
  <si>
    <t>PINZA REDUCTORA ESPAÑOLA CREMALLERA</t>
  </si>
  <si>
    <t>PINZAS REDUCTORAS CANGREJO ARANDELA</t>
  </si>
  <si>
    <t>MANGO AZUL ANCLAJE RAPIDO</t>
  </si>
  <si>
    <t xml:space="preserve">DR.MILTON PARRA </t>
  </si>
  <si>
    <t xml:space="preserve">SUAREZ PARRALES CHISTHIAN JOSE 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</si>
  <si>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</si>
  <si>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</si>
  <si>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</si>
  <si>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</si>
  <si>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</si>
  <si>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</si>
  <si>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</si>
  <si>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</si>
  <si>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</si>
  <si>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</si>
  <si>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</si>
  <si>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</si>
  <si>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</si>
  <si>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</si>
  <si>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</si>
  <si>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</si>
  <si>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</si>
  <si>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</si>
  <si>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</si>
  <si>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</si>
  <si>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</si>
  <si>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</si>
  <si>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</si>
  <si>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</si>
  <si>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</si>
  <si>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</si>
  <si>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</si>
  <si>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</si>
  <si>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</si>
  <si>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</si>
  <si>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</si>
  <si>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</si>
  <si>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</si>
  <si>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</si>
  <si>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</si>
  <si>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</si>
  <si>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</si>
  <si>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</si>
  <si>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</si>
  <si>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</si>
  <si>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</si>
  <si>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</si>
  <si>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</si>
  <si>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</si>
  <si>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</si>
  <si>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</si>
  <si>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</si>
  <si>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</si>
  <si>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</si>
  <si>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</si>
  <si>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</si>
  <si>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</si>
  <si>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</si>
  <si>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</si>
  <si>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</si>
  <si>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</si>
  <si>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</si>
  <si>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</si>
  <si>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</si>
  <si>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</si>
  <si>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</si>
  <si>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</si>
  <si>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</si>
  <si>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</si>
  <si>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</si>
  <si>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</si>
  <si>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</si>
  <si>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</si>
  <si>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</si>
  <si>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</si>
  <si>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</si>
  <si>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</si>
  <si>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</si>
  <si>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</si>
  <si>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</si>
  <si>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</si>
  <si>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</si>
  <si>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</si>
  <si>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</si>
  <si>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</si>
  <si>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</si>
  <si>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</si>
  <si>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</si>
  <si>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</si>
  <si>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</si>
  <si>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</si>
  <si>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</si>
  <si>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</si>
  <si>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</si>
  <si>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</si>
  <si>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</si>
  <si>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</si>
  <si>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</si>
  <si>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</si>
  <si>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</si>
  <si>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</si>
  <si>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</si>
  <si>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</si>
  <si>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</si>
  <si>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</si>
  <si>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</si>
  <si>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</si>
  <si>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</si>
  <si>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</si>
  <si>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</si>
  <si>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</si>
  <si>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</si>
  <si>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</si>
  <si>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</si>
  <si>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</si>
  <si>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</si>
  <si>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</si>
  <si>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</si>
  <si>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</si>
  <si>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</si>
  <si>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</si>
  <si>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</si>
  <si>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</si>
  <si>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</si>
  <si>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</si>
  <si>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</si>
  <si>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</si>
  <si>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</si>
  <si>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</si>
  <si>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</si>
  <si>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</si>
  <si>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</si>
  <si>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</si>
  <si>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</si>
  <si>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</si>
  <si>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</si>
  <si>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</si>
  <si>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</si>
  <si>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</si>
  <si>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</si>
  <si>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</si>
  <si>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</si>
  <si>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</si>
  <si>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</si>
  <si>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</si>
  <si>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</si>
  <si>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</si>
  <si>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</si>
  <si>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</si>
  <si>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</si>
  <si>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</si>
  <si>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</si>
  <si>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</si>
  <si>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</si>
  <si>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</si>
  <si>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</si>
  <si>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</si>
  <si>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</si>
  <si>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</si>
  <si>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</si>
  <si>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</si>
  <si>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</si>
  <si>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</si>
  <si>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</si>
  <si>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</si>
  <si>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</si>
  <si>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</si>
  <si>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</si>
  <si>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</si>
  <si>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</si>
  <si>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</si>
  <si>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</si>
  <si>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</si>
  <si>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</si>
  <si>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</si>
  <si>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</si>
  <si>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</si>
  <si>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</si>
  <si>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</si>
  <si>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</si>
  <si>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</si>
  <si>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</si>
  <si>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</si>
  <si>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</si>
  <si>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</si>
  <si>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</si>
  <si>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</si>
  <si>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</si>
  <si>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</si>
  <si>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</si>
  <si>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</si>
  <si>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</si>
  <si>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</si>
  <si>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</si>
  <si>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</si>
  <si>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</si>
  <si>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</si>
  <si>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</si>
  <si>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</si>
  <si>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</si>
  <si>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</si>
  <si>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</si>
  <si>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</si>
  <si>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</si>
  <si>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</si>
  <si>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</si>
  <si>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</si>
  <si>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</si>
  <si>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</si>
  <si>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</si>
  <si>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</si>
  <si>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</si>
  <si>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</si>
  <si>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</si>
  <si>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</si>
  <si>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</si>
  <si>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</si>
  <si>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</si>
  <si>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</si>
  <si>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</si>
  <si>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</si>
  <si>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</si>
  <si>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</si>
  <si>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</si>
  <si>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</si>
  <si>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</si>
  <si>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</si>
  <si>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</si>
  <si>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</si>
  <si>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</si>
  <si>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</si>
  <si>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</si>
  <si>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</si>
  <si>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</si>
  <si>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</si>
  <si>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</si>
  <si>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</si>
  <si>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</si>
  <si>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</si>
  <si>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</si>
  <si>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</si>
  <si>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</si>
  <si>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</si>
  <si>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</si>
  <si>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</si>
  <si>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</si>
  <si>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</si>
  <si>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</si>
  <si>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</si>
  <si>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</si>
  <si>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</si>
  <si>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</si>
  <si>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</si>
  <si>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</si>
  <si>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</si>
  <si>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</si>
  <si>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</si>
  <si>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</si>
  <si>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</si>
  <si>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</si>
  <si>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</si>
  <si>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</si>
  <si>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</si>
  <si>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</si>
  <si>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</si>
  <si>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</si>
  <si>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</si>
  <si>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</si>
  <si>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</si>
  <si>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</si>
  <si>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</si>
  <si>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</si>
  <si>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</si>
  <si>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</si>
  <si>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</si>
  <si>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</si>
  <si>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</si>
  <si>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</si>
  <si>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</si>
  <si>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</si>
  <si>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</si>
  <si>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</si>
  <si>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</si>
  <si>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</si>
  <si>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</si>
  <si>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</si>
  <si>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</si>
  <si>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</si>
  <si>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</si>
  <si>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</si>
  <si>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</si>
  <si>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</si>
  <si>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</si>
  <si>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</si>
  <si>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</si>
  <si>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</si>
  <si>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</si>
  <si>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</si>
  <si>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</si>
  <si>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</si>
  <si>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</si>
  <si>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</si>
  <si>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</si>
  <si>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</si>
  <si>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</si>
  <si>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</si>
  <si>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</si>
  <si>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</si>
  <si>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</si>
  <si>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</si>
  <si>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</si>
  <si>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</si>
  <si>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</si>
  <si>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</si>
  <si>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</si>
  <si>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</si>
  <si>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</si>
  <si>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</si>
  <si>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</si>
  <si>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</si>
  <si>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</si>
  <si>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</si>
  <si>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</si>
  <si>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</si>
  <si>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</si>
  <si>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</si>
  <si>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</si>
  <si>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</si>
  <si>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</si>
  <si>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</si>
  <si>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</si>
  <si>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</si>
  <si>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</si>
  <si>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</si>
  <si>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</si>
  <si>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</si>
  <si>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</si>
  <si>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</si>
  <si>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</si>
  <si>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</si>
  <si>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</si>
  <si>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</si>
  <si>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</si>
  <si>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</si>
  <si>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</si>
  <si>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</si>
  <si>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</si>
  <si>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</si>
  <si>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</si>
  <si>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</si>
  <si>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</si>
  <si>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</si>
  <si>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</si>
  <si>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BROCA 4.0</t>
  </si>
  <si>
    <t>CLAVIJA KIRSCHNER 2.5*250 MM ACERO</t>
  </si>
  <si>
    <t>TARRAJA 6.5MM</t>
  </si>
  <si>
    <t xml:space="preserve">GUIA DE BROCA DE 3.2/4.5MM </t>
  </si>
  <si>
    <t xml:space="preserve">GUIA DE BROCA DE 3.2/6.5MM </t>
  </si>
  <si>
    <t>ATORNILLADOR 4.5 HEXAGONAL ANCLAJE RAPIDO</t>
  </si>
  <si>
    <t>ATORNILLADOR 4.5 STARDRIVE ANCLAJE RAPIDO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</si>
  <si>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</si>
  <si>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</si>
  <si>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</si>
  <si>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</si>
  <si>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</si>
  <si>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</si>
  <si>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</si>
  <si>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</si>
  <si>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</si>
  <si>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</si>
  <si>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</si>
  <si>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</si>
  <si>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</si>
  <si>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</si>
  <si>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>SEPARADORES HOMMAN ANCHOS</t>
  </si>
  <si>
    <t>SEPARADOR HOMMAN FINO LARGO</t>
  </si>
  <si>
    <t xml:space="preserve">PINZA DE REDUCCION VERBRUGGE </t>
  </si>
  <si>
    <t>PINZA DE PUNTAS CON CREMALLERA</t>
  </si>
  <si>
    <t>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</si>
  <si>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</si>
  <si>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</si>
  <si>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</si>
  <si>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</si>
  <si>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</si>
  <si>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</si>
  <si>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</si>
  <si>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</si>
  <si>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PINZAVERBRUGUER ARANDELA</t>
  </si>
  <si>
    <t>PINZA EN PUNTA GRANDE</t>
  </si>
  <si>
    <t>MARTILLO</t>
  </si>
  <si>
    <t>MANGO TORQUE NEGRO</t>
  </si>
  <si>
    <t>ATORNILLADOR 4.5</t>
  </si>
  <si>
    <t>PINZAS REDUCTORAS CLAN DE LAYNE</t>
  </si>
  <si>
    <t>SET IMPACTORES</t>
  </si>
  <si>
    <t>IMPACTOR FINO</t>
  </si>
  <si>
    <t>IMPACTORES MEDIANOS</t>
  </si>
  <si>
    <t xml:space="preserve">IMPACTOR PEQUEÑO </t>
  </si>
  <si>
    <t>IMPACTOR GRANDE</t>
  </si>
  <si>
    <t>PINZA DE PUNTAS GRANDE #3</t>
  </si>
  <si>
    <t>INSTRUMENTAL 3.5 IRENE # 4</t>
  </si>
  <si>
    <t>SEPARADORES MINIHOMMAN FINOS ANCHOS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</si>
  <si>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</si>
  <si>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</si>
  <si>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</si>
  <si>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</si>
  <si>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</si>
  <si>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MEDIDOR DE PROFUNDIDAD 3.5</t>
  </si>
  <si>
    <t>MACHUELO ANCLAJE RAPIDO</t>
  </si>
  <si>
    <t>GUIA DOBLE 2.5/3.5</t>
  </si>
  <si>
    <t>GUIA EXCENTRICA Y CENTRICA 2.5/3.5</t>
  </si>
  <si>
    <t>ATORNILLADORES ANCLAJE RAPIDO STARDRIVER</t>
  </si>
  <si>
    <t>LLAVE HEXAGONAL</t>
  </si>
  <si>
    <t>BROCAS 2.8 CON TOPE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</si>
  <si>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</si>
  <si>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</si>
  <si>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</si>
  <si>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</si>
  <si>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</si>
  <si>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</si>
  <si>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</si>
  <si>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 VERBRUGUER GRANDE</t>
  </si>
  <si>
    <t>PINZAS REDUCTORAS CANGREJO ARANDELA GRANDES</t>
  </si>
  <si>
    <t>SEPARADORES HOMMAN FINOS LARGOS</t>
  </si>
  <si>
    <t>OSTEOTOMO FINO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</si>
  <si>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</si>
  <si>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</si>
  <si>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</si>
  <si>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</si>
  <si>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</si>
  <si>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</si>
  <si>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</si>
  <si>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</si>
  <si>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</si>
  <si>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</si>
  <si>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</si>
  <si>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</si>
  <si>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T500935045</t>
  </si>
  <si>
    <t>TORNILLO DE BLOQUEO 3.5*45mm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</si>
  <si>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</si>
  <si>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</si>
  <si>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</si>
  <si>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</si>
  <si>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</si>
  <si>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</si>
  <si>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</si>
  <si>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</si>
  <si>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</si>
  <si>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</si>
  <si>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</si>
  <si>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</si>
  <si>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 xml:space="preserve">TORNILLO ESPONJOSO 4.0*25mm TITANIO 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</si>
  <si>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</si>
  <si>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</si>
  <si>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</si>
  <si>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</si>
  <si>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</si>
  <si>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</si>
  <si>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</si>
  <si>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</si>
  <si>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</si>
  <si>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</si>
  <si>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</si>
  <si>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</si>
  <si>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</si>
  <si>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</si>
  <si>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</si>
  <si>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</si>
  <si>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</si>
  <si>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</si>
  <si>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</si>
  <si>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</si>
  <si>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</si>
  <si>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</si>
  <si>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</si>
  <si>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</si>
  <si>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</si>
  <si>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</si>
  <si>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</si>
  <si>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</si>
  <si>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</si>
  <si>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</si>
  <si>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</si>
  <si>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</si>
  <si>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ARANDELA 4.5 mm TITANIO</t>
  </si>
  <si>
    <t>359050</t>
  </si>
  <si>
    <t>A230241-713</t>
  </si>
  <si>
    <t>MATRIZ OSEA DESMINERALIZADA 5CC</t>
  </si>
  <si>
    <t>08A020</t>
  </si>
  <si>
    <t>0295330019</t>
  </si>
  <si>
    <t>SUSTITUTO OSEO CORTICO ESPONJOSO 30CC</t>
  </si>
  <si>
    <t>MOTOR AUXEN # 2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</si>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</sst>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2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5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3" fillId="2" borderId="1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3" fillId="0" borderId="1" xfId="0" applyFont="1" applyBorder="1"/>
    <xf numFmtId="0" fontId="1" fillId="0" borderId="1" xfId="0" applyFont="1" applyBorder="1"/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28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1" xfId="5" applyFont="1" applyBorder="1" applyAlignment="1" applyProtection="1">
      <alignment readingOrder="1"/>
      <protection locked="0"/>
    </xf>
    <xf numFmtId="0" fontId="29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2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32" t="s">
        <v>25</v>
      </c>
      <c r="D2" s="128" t="s">
        <v>24</v>
      </c>
      <c r="E2" s="12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3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30" t="s">
        <v>26</v>
      </c>
      <c r="D4" s="134" t="s">
        <v>28</v>
      </c>
      <c r="E4" s="13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31"/>
      <c r="D5" s="136" t="s">
        <v>29</v>
      </c>
      <c r="E5" s="137"/>
      <c r="F5" s="4"/>
      <c r="G5" s="4"/>
      <c r="H5" s="4"/>
      <c r="I5" s="4"/>
      <c r="J5" s="4"/>
      <c r="K5" s="4"/>
      <c r="L5" s="127"/>
      <c r="M5" s="127"/>
      <c r="N5" s="6"/>
    </row>
    <row r="6" spans="1:14" ht="20.100000000000001" customHeight="1" x14ac:dyDescent="0.25">
      <c r="A6" s="7"/>
      <c r="B6" s="7"/>
      <c r="C6" s="7"/>
      <c r="D6" s="7"/>
      <c r="E6" s="7"/>
      <c r="L6" s="127"/>
      <c r="M6" s="127"/>
    </row>
    <row r="7" spans="1:14" ht="20.100000000000001" customHeight="1" x14ac:dyDescent="0.2">
      <c r="A7" s="8" t="s">
        <v>0</v>
      </c>
      <c r="B7" s="8"/>
      <c r="C7" s="9">
        <f ca="1">NOW()</f>
        <v>45185.599709606482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25" t="s">
        <v>22</v>
      </c>
      <c r="B11" s="126"/>
      <c r="C11" s="47" t="s">
        <v>40</v>
      </c>
      <c r="D11" s="12" t="s">
        <v>23</v>
      </c>
      <c r="E11" s="33" t="s">
        <v>45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197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198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86" t="s">
        <v>199</v>
      </c>
      <c r="B24" s="82" t="s">
        <v>200</v>
      </c>
      <c r="C24" s="80" t="s">
        <v>201</v>
      </c>
      <c r="D24" s="81">
        <v>1</v>
      </c>
      <c r="E24" s="38"/>
      <c r="F24" s="44">
        <v>1080</v>
      </c>
      <c r="G24" s="44">
        <f t="shared" ref="G24:G276" si="0">D24*F24</f>
        <v>1080</v>
      </c>
      <c r="L24" s="16"/>
      <c r="M24" s="16"/>
    </row>
    <row r="25" spans="1:13" ht="20.100000000000001" customHeight="1" x14ac:dyDescent="0.2">
      <c r="A25" s="86" t="s">
        <v>202</v>
      </c>
      <c r="B25" s="82" t="s">
        <v>203</v>
      </c>
      <c r="C25" s="80" t="s">
        <v>204</v>
      </c>
      <c r="D25" s="81">
        <v>1</v>
      </c>
      <c r="E25" s="38"/>
      <c r="F25" s="44">
        <v>1080</v>
      </c>
      <c r="G25" s="44">
        <f t="shared" si="0"/>
        <v>1080</v>
      </c>
      <c r="L25" s="16"/>
      <c r="M25" s="16"/>
    </row>
    <row r="26" spans="1:13" ht="20.100000000000001" customHeight="1" x14ac:dyDescent="0.2">
      <c r="A26" s="86" t="s">
        <v>205</v>
      </c>
      <c r="B26" s="82" t="s">
        <v>206</v>
      </c>
      <c r="C26" s="80" t="s">
        <v>207</v>
      </c>
      <c r="D26" s="81">
        <v>1</v>
      </c>
      <c r="E26" s="38"/>
      <c r="F26" s="44">
        <v>1080</v>
      </c>
      <c r="G26" s="44">
        <f t="shared" si="0"/>
        <v>1080</v>
      </c>
      <c r="L26" s="16"/>
      <c r="M26" s="16"/>
    </row>
    <row r="27" spans="1:13" ht="20.100000000000001" customHeight="1" x14ac:dyDescent="0.2">
      <c r="A27" s="86" t="s">
        <v>208</v>
      </c>
      <c r="B27" s="82" t="s">
        <v>209</v>
      </c>
      <c r="C27" s="80" t="s">
        <v>210</v>
      </c>
      <c r="D27" s="81">
        <v>1</v>
      </c>
      <c r="E27" s="38"/>
      <c r="F27" s="44">
        <v>1080</v>
      </c>
      <c r="G27" s="44">
        <f t="shared" si="0"/>
        <v>1080</v>
      </c>
      <c r="L27" s="16"/>
      <c r="M27" s="16"/>
    </row>
    <row r="28" spans="1:13" ht="20.100000000000001" customHeight="1" x14ac:dyDescent="0.2">
      <c r="A28" s="86" t="s">
        <v>211</v>
      </c>
      <c r="B28" s="82" t="s">
        <v>212</v>
      </c>
      <c r="C28" s="80" t="s">
        <v>213</v>
      </c>
      <c r="D28" s="81">
        <v>1</v>
      </c>
      <c r="E28" s="38"/>
      <c r="F28" s="44">
        <v>1080</v>
      </c>
      <c r="G28" s="44">
        <f t="shared" si="0"/>
        <v>1080</v>
      </c>
      <c r="L28" s="16"/>
      <c r="M28" s="16"/>
    </row>
    <row r="29" spans="1:13" ht="20.100000000000001" customHeight="1" x14ac:dyDescent="0.25">
      <c r="A29" s="82"/>
      <c r="B29" s="82"/>
      <c r="C29" s="80"/>
      <c r="D29" s="83">
        <v>5</v>
      </c>
      <c r="E29" s="38"/>
      <c r="F29" s="44"/>
      <c r="G29" s="44"/>
      <c r="L29" s="16"/>
      <c r="M29" s="16"/>
    </row>
    <row r="30" spans="1:13" ht="20.100000000000001" customHeight="1" x14ac:dyDescent="0.2">
      <c r="A30" s="86" t="s">
        <v>214</v>
      </c>
      <c r="B30" s="82" t="s">
        <v>200</v>
      </c>
      <c r="C30" s="80" t="s">
        <v>215</v>
      </c>
      <c r="D30" s="81">
        <v>1</v>
      </c>
      <c r="E30" s="38"/>
      <c r="F30" s="44">
        <v>1080</v>
      </c>
      <c r="G30" s="44">
        <f t="shared" si="0"/>
        <v>1080</v>
      </c>
      <c r="L30" s="16"/>
      <c r="M30" s="16"/>
    </row>
    <row r="31" spans="1:13" ht="20.100000000000001" customHeight="1" x14ac:dyDescent="0.2">
      <c r="A31" s="86" t="s">
        <v>216</v>
      </c>
      <c r="B31" s="82" t="s">
        <v>217</v>
      </c>
      <c r="C31" s="80" t="s">
        <v>218</v>
      </c>
      <c r="D31" s="81">
        <v>1</v>
      </c>
      <c r="E31" s="38"/>
      <c r="F31" s="44">
        <v>1080</v>
      </c>
      <c r="G31" s="44">
        <f t="shared" si="0"/>
        <v>1080</v>
      </c>
      <c r="L31" s="16"/>
      <c r="M31" s="16"/>
    </row>
    <row r="32" spans="1:13" ht="20.100000000000001" customHeight="1" x14ac:dyDescent="0.2">
      <c r="A32" s="86" t="s">
        <v>219</v>
      </c>
      <c r="B32" s="82" t="s">
        <v>220</v>
      </c>
      <c r="C32" s="80" t="s">
        <v>221</v>
      </c>
      <c r="D32" s="81">
        <v>1</v>
      </c>
      <c r="E32" s="38"/>
      <c r="F32" s="44">
        <v>1080</v>
      </c>
      <c r="G32" s="44">
        <f t="shared" si="0"/>
        <v>1080</v>
      </c>
      <c r="L32" s="16"/>
      <c r="M32" s="16"/>
    </row>
    <row r="33" spans="1:13" ht="20.100000000000001" customHeight="1" x14ac:dyDescent="0.2">
      <c r="A33" s="86" t="s">
        <v>222</v>
      </c>
      <c r="B33" s="82" t="s">
        <v>223</v>
      </c>
      <c r="C33" s="80" t="s">
        <v>224</v>
      </c>
      <c r="D33" s="81">
        <v>1</v>
      </c>
      <c r="E33" s="38"/>
      <c r="F33" s="44">
        <v>1080</v>
      </c>
      <c r="G33" s="44">
        <f t="shared" si="0"/>
        <v>1080</v>
      </c>
      <c r="L33" s="16"/>
      <c r="M33" s="16"/>
    </row>
    <row r="34" spans="1:13" ht="20.100000000000001" customHeight="1" x14ac:dyDescent="0.2">
      <c r="A34" s="86" t="s">
        <v>225</v>
      </c>
      <c r="B34" s="82" t="s">
        <v>209</v>
      </c>
      <c r="C34" s="80" t="s">
        <v>226</v>
      </c>
      <c r="D34" s="81">
        <v>1</v>
      </c>
      <c r="E34" s="38"/>
      <c r="F34" s="44">
        <v>1080</v>
      </c>
      <c r="G34" s="44">
        <f t="shared" si="0"/>
        <v>1080</v>
      </c>
      <c r="L34" s="16"/>
      <c r="M34" s="16"/>
    </row>
    <row r="35" spans="1:13" ht="20.100000000000001" customHeight="1" x14ac:dyDescent="0.25">
      <c r="A35" s="84"/>
      <c r="B35" s="84"/>
      <c r="C35" s="80"/>
      <c r="D35" s="83">
        <v>5</v>
      </c>
      <c r="E35" s="38"/>
      <c r="F35" s="44"/>
      <c r="G35" s="44">
        <f t="shared" si="0"/>
        <v>0</v>
      </c>
      <c r="L35" s="16"/>
      <c r="M35" s="16"/>
    </row>
    <row r="36" spans="1:13" ht="20.100000000000001" customHeight="1" x14ac:dyDescent="0.2">
      <c r="A36" s="79" t="s">
        <v>227</v>
      </c>
      <c r="B36" s="79" t="s">
        <v>228</v>
      </c>
      <c r="C36" s="78" t="s">
        <v>229</v>
      </c>
      <c r="D36" s="57">
        <v>1</v>
      </c>
      <c r="E36" s="38"/>
      <c r="F36" s="44">
        <v>720</v>
      </c>
      <c r="G36" s="44">
        <f t="shared" si="0"/>
        <v>720</v>
      </c>
      <c r="L36" s="16"/>
      <c r="M36" s="16"/>
    </row>
    <row r="37" spans="1:13" ht="20.100000000000001" customHeight="1" x14ac:dyDescent="0.2">
      <c r="A37" s="79" t="s">
        <v>230</v>
      </c>
      <c r="B37" s="79">
        <v>2200107335</v>
      </c>
      <c r="C37" s="78" t="s">
        <v>231</v>
      </c>
      <c r="D37" s="57">
        <v>1</v>
      </c>
      <c r="E37" s="38"/>
      <c r="F37" s="44">
        <v>720</v>
      </c>
      <c r="G37" s="44">
        <f t="shared" si="0"/>
        <v>720</v>
      </c>
      <c r="L37" s="16"/>
      <c r="M37" s="16"/>
    </row>
    <row r="38" spans="1:13" ht="20.100000000000001" customHeight="1" x14ac:dyDescent="0.2">
      <c r="A38" s="87" t="s">
        <v>232</v>
      </c>
      <c r="B38" s="87">
        <v>2000014911</v>
      </c>
      <c r="C38" s="88" t="s">
        <v>233</v>
      </c>
      <c r="D38" s="57">
        <v>1</v>
      </c>
      <c r="E38" s="38"/>
      <c r="F38" s="44">
        <v>720</v>
      </c>
      <c r="G38" s="44">
        <f t="shared" si="0"/>
        <v>720</v>
      </c>
      <c r="L38" s="16"/>
      <c r="M38" s="16"/>
    </row>
    <row r="39" spans="1:13" ht="20.100000000000001" customHeight="1" x14ac:dyDescent="0.2">
      <c r="A39" s="87" t="s">
        <v>234</v>
      </c>
      <c r="B39" s="87">
        <v>2000015811</v>
      </c>
      <c r="C39" s="88" t="s">
        <v>235</v>
      </c>
      <c r="D39" s="57">
        <v>1</v>
      </c>
      <c r="E39" s="38"/>
      <c r="F39" s="44">
        <v>720</v>
      </c>
      <c r="G39" s="44">
        <f t="shared" si="0"/>
        <v>720</v>
      </c>
      <c r="L39" s="16"/>
      <c r="M39" s="16"/>
    </row>
    <row r="40" spans="1:13" ht="20.100000000000001" customHeight="1" x14ac:dyDescent="0.25">
      <c r="A40" s="68"/>
      <c r="B40" s="68"/>
      <c r="C40" s="68"/>
      <c r="D40" s="89">
        <f>SUM(D36:D39)</f>
        <v>4</v>
      </c>
      <c r="E40" s="38"/>
      <c r="F40" s="44"/>
      <c r="G40" s="44">
        <f t="shared" si="0"/>
        <v>0</v>
      </c>
      <c r="L40" s="16"/>
      <c r="M40" s="16"/>
    </row>
    <row r="41" spans="1:13" ht="20.100000000000001" customHeight="1" x14ac:dyDescent="0.2">
      <c r="A41" s="87" t="s">
        <v>236</v>
      </c>
      <c r="B41" s="87">
        <v>2000014601</v>
      </c>
      <c r="C41" s="88" t="s">
        <v>237</v>
      </c>
      <c r="D41" s="77">
        <v>1</v>
      </c>
      <c r="E41" s="38"/>
      <c r="F41" s="44">
        <v>720</v>
      </c>
      <c r="G41" s="44">
        <f t="shared" si="0"/>
        <v>720</v>
      </c>
      <c r="L41" s="16"/>
      <c r="M41" s="16"/>
    </row>
    <row r="42" spans="1:13" ht="20.100000000000001" customHeight="1" x14ac:dyDescent="0.2">
      <c r="A42" s="79" t="s">
        <v>238</v>
      </c>
      <c r="B42" s="79">
        <v>2200107333</v>
      </c>
      <c r="C42" s="78" t="s">
        <v>239</v>
      </c>
      <c r="D42" s="77">
        <v>1</v>
      </c>
      <c r="E42" s="38"/>
      <c r="F42" s="44">
        <v>720</v>
      </c>
      <c r="G42" s="44">
        <f t="shared" si="0"/>
        <v>720</v>
      </c>
      <c r="L42" s="16"/>
      <c r="M42" s="16"/>
    </row>
    <row r="43" spans="1:13" ht="20.100000000000001" customHeight="1" x14ac:dyDescent="0.2">
      <c r="A43" s="87" t="s">
        <v>240</v>
      </c>
      <c r="B43" s="87">
        <v>2000080390</v>
      </c>
      <c r="C43" s="88" t="s">
        <v>241</v>
      </c>
      <c r="D43" s="77">
        <v>1</v>
      </c>
      <c r="E43" s="38"/>
      <c r="F43" s="44">
        <v>720</v>
      </c>
      <c r="G43" s="44">
        <f t="shared" si="0"/>
        <v>720</v>
      </c>
      <c r="L43" s="16"/>
      <c r="M43" s="16"/>
    </row>
    <row r="44" spans="1:13" ht="20.100000000000001" customHeight="1" x14ac:dyDescent="0.2">
      <c r="A44" s="87" t="s">
        <v>242</v>
      </c>
      <c r="B44" s="87">
        <v>1900124146</v>
      </c>
      <c r="C44" s="88" t="s">
        <v>243</v>
      </c>
      <c r="D44" s="77">
        <v>1</v>
      </c>
      <c r="E44" s="38"/>
      <c r="F44" s="44">
        <v>720</v>
      </c>
      <c r="G44" s="44">
        <f t="shared" si="0"/>
        <v>720</v>
      </c>
      <c r="L44" s="16"/>
      <c r="M44" s="16"/>
    </row>
    <row r="45" spans="1:13" ht="20.100000000000001" customHeight="1" x14ac:dyDescent="0.25">
      <c r="A45" s="68"/>
      <c r="B45" s="68"/>
      <c r="C45" s="68"/>
      <c r="D45" s="89">
        <f>SUM(D41:D44)</f>
        <v>4</v>
      </c>
      <c r="E45" s="38"/>
      <c r="F45" s="44"/>
      <c r="G45" s="44">
        <f t="shared" si="0"/>
        <v>0</v>
      </c>
      <c r="L45" s="16"/>
      <c r="M45" s="16"/>
    </row>
    <row r="46" spans="1:13" ht="20.100000000000001" customHeight="1" x14ac:dyDescent="0.2">
      <c r="A46" s="69" t="s">
        <v>244</v>
      </c>
      <c r="B46" s="69" t="s">
        <v>245</v>
      </c>
      <c r="C46" s="74" t="s">
        <v>246</v>
      </c>
      <c r="D46" s="77">
        <v>1</v>
      </c>
      <c r="E46" s="38"/>
      <c r="F46" s="44">
        <v>720</v>
      </c>
      <c r="G46" s="44">
        <f t="shared" si="0"/>
        <v>720</v>
      </c>
      <c r="L46" s="16"/>
      <c r="M46" s="16"/>
    </row>
    <row r="47" spans="1:13" ht="20.100000000000001" customHeight="1" x14ac:dyDescent="0.2">
      <c r="A47" s="79" t="s">
        <v>247</v>
      </c>
      <c r="B47" s="77">
        <v>2100048091</v>
      </c>
      <c r="C47" s="74" t="s">
        <v>248</v>
      </c>
      <c r="D47" s="77">
        <v>1</v>
      </c>
      <c r="E47" s="38"/>
      <c r="F47" s="44">
        <v>720</v>
      </c>
      <c r="G47" s="44">
        <f t="shared" si="0"/>
        <v>720</v>
      </c>
      <c r="L47" s="16"/>
      <c r="M47" s="16"/>
    </row>
    <row r="48" spans="1:13" ht="20.100000000000001" customHeight="1" x14ac:dyDescent="0.25">
      <c r="A48" s="79" t="s">
        <v>249</v>
      </c>
      <c r="B48" s="79">
        <v>1800096219</v>
      </c>
      <c r="C48" s="78" t="s">
        <v>250</v>
      </c>
      <c r="D48" s="59">
        <v>1</v>
      </c>
      <c r="E48" s="38"/>
      <c r="F48" s="44">
        <v>720</v>
      </c>
      <c r="G48" s="44">
        <f t="shared" si="0"/>
        <v>720</v>
      </c>
      <c r="L48" s="16"/>
      <c r="M48" s="16"/>
    </row>
    <row r="49" spans="1:13" ht="20.100000000000001" customHeight="1" x14ac:dyDescent="0.25">
      <c r="A49" s="87" t="s">
        <v>251</v>
      </c>
      <c r="B49" s="87">
        <v>1800096220</v>
      </c>
      <c r="C49" s="88" t="s">
        <v>252</v>
      </c>
      <c r="D49" s="59">
        <v>1</v>
      </c>
      <c r="E49" s="38"/>
      <c r="F49" s="44">
        <v>720</v>
      </c>
      <c r="G49" s="44">
        <f t="shared" si="0"/>
        <v>720</v>
      </c>
      <c r="L49" s="16"/>
      <c r="M49" s="16"/>
    </row>
    <row r="50" spans="1:13" ht="20.100000000000001" customHeight="1" x14ac:dyDescent="0.25">
      <c r="A50" s="75"/>
      <c r="B50" s="70"/>
      <c r="C50" s="70"/>
      <c r="D50" s="71">
        <f>SUM(D46:D49)</f>
        <v>4</v>
      </c>
      <c r="E50" s="38"/>
      <c r="F50" s="44"/>
      <c r="G50" s="44">
        <f t="shared" ref="G50:G81" si="1">D50*F50</f>
        <v>0</v>
      </c>
      <c r="L50" s="16"/>
      <c r="M50" s="16"/>
    </row>
    <row r="51" spans="1:13" ht="20.100000000000001" customHeight="1" x14ac:dyDescent="0.25">
      <c r="A51" s="69" t="s">
        <v>253</v>
      </c>
      <c r="B51" s="75">
        <v>2100097313</v>
      </c>
      <c r="C51" s="88" t="s">
        <v>254</v>
      </c>
      <c r="D51" s="59">
        <v>1</v>
      </c>
      <c r="E51" s="38"/>
      <c r="F51" s="44">
        <v>720</v>
      </c>
      <c r="G51" s="44">
        <f t="shared" si="1"/>
        <v>720</v>
      </c>
      <c r="L51" s="16"/>
      <c r="M51" s="16"/>
    </row>
    <row r="52" spans="1:13" ht="20.100000000000001" customHeight="1" x14ac:dyDescent="0.25">
      <c r="A52" s="87" t="s">
        <v>255</v>
      </c>
      <c r="B52" s="87" t="s">
        <v>256</v>
      </c>
      <c r="C52" s="88" t="s">
        <v>257</v>
      </c>
      <c r="D52" s="59">
        <v>1</v>
      </c>
      <c r="E52" s="38"/>
      <c r="F52" s="44">
        <v>720</v>
      </c>
      <c r="G52" s="44">
        <f t="shared" si="1"/>
        <v>720</v>
      </c>
      <c r="L52" s="16"/>
      <c r="M52" s="16"/>
    </row>
    <row r="53" spans="1:13" ht="20.100000000000001" customHeight="1" x14ac:dyDescent="0.25">
      <c r="A53" s="79" t="s">
        <v>258</v>
      </c>
      <c r="B53" s="79">
        <v>1900048999</v>
      </c>
      <c r="C53" s="78" t="s">
        <v>259</v>
      </c>
      <c r="D53" s="59">
        <v>1</v>
      </c>
      <c r="E53" s="38"/>
      <c r="F53" s="44">
        <v>720</v>
      </c>
      <c r="G53" s="44">
        <f t="shared" si="1"/>
        <v>720</v>
      </c>
      <c r="L53" s="16"/>
      <c r="M53" s="16"/>
    </row>
    <row r="54" spans="1:13" ht="20.100000000000001" customHeight="1" x14ac:dyDescent="0.25">
      <c r="A54" s="87" t="s">
        <v>251</v>
      </c>
      <c r="B54" s="87">
        <v>2000097036</v>
      </c>
      <c r="C54" s="88" t="s">
        <v>260</v>
      </c>
      <c r="D54" s="59">
        <v>1</v>
      </c>
      <c r="E54" s="38"/>
      <c r="F54" s="44">
        <v>720</v>
      </c>
      <c r="G54" s="44">
        <f t="shared" si="1"/>
        <v>720</v>
      </c>
      <c r="L54" s="16"/>
      <c r="M54" s="16"/>
    </row>
    <row r="55" spans="1:13" ht="20.100000000000001" customHeight="1" x14ac:dyDescent="0.25">
      <c r="A55" s="70"/>
      <c r="B55" s="70"/>
      <c r="C55" s="70"/>
      <c r="D55" s="71">
        <f>SUM(D51:D54)</f>
        <v>4</v>
      </c>
      <c r="E55" s="38"/>
      <c r="F55" s="44"/>
      <c r="G55" s="44">
        <f t="shared" si="1"/>
        <v>0</v>
      </c>
      <c r="L55" s="16"/>
      <c r="M55" s="16"/>
    </row>
    <row r="56" spans="1:13" ht="20.100000000000001" customHeight="1" x14ac:dyDescent="0.2">
      <c r="A56" s="79" t="s">
        <v>261</v>
      </c>
      <c r="B56" s="79" t="s">
        <v>262</v>
      </c>
      <c r="C56" s="78" t="s">
        <v>263</v>
      </c>
      <c r="D56" s="77">
        <v>1</v>
      </c>
      <c r="E56" s="38"/>
      <c r="F56" s="44">
        <v>720</v>
      </c>
      <c r="G56" s="44">
        <f t="shared" si="1"/>
        <v>720</v>
      </c>
      <c r="L56" s="16"/>
      <c r="M56" s="16"/>
    </row>
    <row r="57" spans="1:13" ht="20.100000000000001" customHeight="1" x14ac:dyDescent="0.2">
      <c r="A57" s="87" t="s">
        <v>264</v>
      </c>
      <c r="B57" s="87" t="s">
        <v>265</v>
      </c>
      <c r="C57" s="88" t="s">
        <v>266</v>
      </c>
      <c r="D57" s="77">
        <v>1</v>
      </c>
      <c r="E57" s="38"/>
      <c r="F57" s="44">
        <v>720</v>
      </c>
      <c r="G57" s="44">
        <f t="shared" si="1"/>
        <v>720</v>
      </c>
      <c r="L57" s="16"/>
      <c r="M57" s="16"/>
    </row>
    <row r="58" spans="1:13" ht="20.100000000000001" customHeight="1" x14ac:dyDescent="0.2">
      <c r="A58" s="79" t="s">
        <v>267</v>
      </c>
      <c r="B58" s="79">
        <v>2000101393</v>
      </c>
      <c r="C58" s="78" t="s">
        <v>268</v>
      </c>
      <c r="D58" s="77">
        <v>1</v>
      </c>
      <c r="E58" s="38"/>
      <c r="F58" s="44">
        <v>720</v>
      </c>
      <c r="G58" s="44">
        <f t="shared" si="1"/>
        <v>720</v>
      </c>
      <c r="L58" s="16"/>
      <c r="M58" s="16"/>
    </row>
    <row r="59" spans="1:13" ht="20.100000000000001" customHeight="1" x14ac:dyDescent="0.2">
      <c r="A59" s="87" t="s">
        <v>269</v>
      </c>
      <c r="B59" s="87" t="s">
        <v>270</v>
      </c>
      <c r="C59" s="88" t="s">
        <v>271</v>
      </c>
      <c r="D59" s="77">
        <v>1</v>
      </c>
      <c r="E59" s="38"/>
      <c r="F59" s="44">
        <v>720</v>
      </c>
      <c r="G59" s="44">
        <f t="shared" si="1"/>
        <v>720</v>
      </c>
      <c r="L59" s="16"/>
      <c r="M59" s="16"/>
    </row>
    <row r="60" spans="1:13" ht="20.100000000000001" customHeight="1" x14ac:dyDescent="0.2">
      <c r="A60" s="79" t="s">
        <v>272</v>
      </c>
      <c r="B60" s="79" t="s">
        <v>273</v>
      </c>
      <c r="C60" s="78" t="s">
        <v>274</v>
      </c>
      <c r="D60" s="77">
        <v>0</v>
      </c>
      <c r="E60" s="38"/>
      <c r="F60" s="44">
        <v>720</v>
      </c>
      <c r="G60" s="44">
        <f t="shared" si="1"/>
        <v>0</v>
      </c>
      <c r="L60" s="16"/>
      <c r="M60" s="16"/>
    </row>
    <row r="61" spans="1:13" ht="20.100000000000001" customHeight="1" x14ac:dyDescent="0.25">
      <c r="A61" s="77"/>
      <c r="B61" s="68"/>
      <c r="C61" s="68"/>
      <c r="D61" s="89">
        <f>SUM(D56:D60)</f>
        <v>4</v>
      </c>
      <c r="E61" s="38"/>
      <c r="F61" s="44"/>
      <c r="G61" s="44">
        <f t="shared" si="1"/>
        <v>0</v>
      </c>
      <c r="L61" s="16"/>
      <c r="M61" s="16"/>
    </row>
    <row r="62" spans="1:13" ht="20.100000000000001" customHeight="1" x14ac:dyDescent="0.2">
      <c r="A62" s="87" t="s">
        <v>275</v>
      </c>
      <c r="B62" s="87" t="s">
        <v>276</v>
      </c>
      <c r="C62" s="88" t="s">
        <v>277</v>
      </c>
      <c r="D62" s="77">
        <v>1</v>
      </c>
      <c r="E62" s="38"/>
      <c r="F62" s="44">
        <v>720</v>
      </c>
      <c r="G62" s="44">
        <f t="shared" si="1"/>
        <v>720</v>
      </c>
      <c r="L62" s="16"/>
      <c r="M62" s="16"/>
    </row>
    <row r="63" spans="1:13" ht="20.100000000000001" customHeight="1" x14ac:dyDescent="0.2">
      <c r="A63" s="79" t="s">
        <v>278</v>
      </c>
      <c r="B63" s="79">
        <v>2100082799</v>
      </c>
      <c r="C63" s="78" t="s">
        <v>279</v>
      </c>
      <c r="D63" s="77">
        <v>1</v>
      </c>
      <c r="E63" s="38"/>
      <c r="F63" s="44">
        <v>720</v>
      </c>
      <c r="G63" s="44">
        <f t="shared" si="1"/>
        <v>720</v>
      </c>
      <c r="L63" s="16"/>
      <c r="M63" s="16"/>
    </row>
    <row r="64" spans="1:13" ht="20.100000000000001" customHeight="1" x14ac:dyDescent="0.2">
      <c r="A64" s="87" t="s">
        <v>280</v>
      </c>
      <c r="B64" s="87">
        <v>2200032845</v>
      </c>
      <c r="C64" s="88" t="s">
        <v>281</v>
      </c>
      <c r="D64" s="77">
        <v>1</v>
      </c>
      <c r="E64" s="38"/>
      <c r="F64" s="44">
        <v>720</v>
      </c>
      <c r="G64" s="44">
        <f t="shared" si="1"/>
        <v>720</v>
      </c>
      <c r="L64" s="16"/>
      <c r="M64" s="16"/>
    </row>
    <row r="65" spans="1:13" ht="20.100000000000001" customHeight="1" x14ac:dyDescent="0.2">
      <c r="A65" s="87" t="s">
        <v>282</v>
      </c>
      <c r="B65" s="87">
        <v>2100015804</v>
      </c>
      <c r="C65" s="88" t="s">
        <v>283</v>
      </c>
      <c r="D65" s="77">
        <v>1</v>
      </c>
      <c r="E65" s="38"/>
      <c r="F65" s="44">
        <v>720</v>
      </c>
      <c r="G65" s="44">
        <f t="shared" si="1"/>
        <v>720</v>
      </c>
      <c r="L65" s="16"/>
      <c r="M65" s="16"/>
    </row>
    <row r="66" spans="1:13" ht="20.100000000000001" customHeight="1" x14ac:dyDescent="0.2">
      <c r="A66" s="87" t="s">
        <v>284</v>
      </c>
      <c r="B66" s="87" t="s">
        <v>285</v>
      </c>
      <c r="C66" s="88" t="s">
        <v>286</v>
      </c>
      <c r="D66" s="77">
        <v>0</v>
      </c>
      <c r="E66" s="38"/>
      <c r="F66" s="44">
        <v>720</v>
      </c>
      <c r="G66" s="44">
        <f t="shared" si="1"/>
        <v>0</v>
      </c>
      <c r="L66" s="16"/>
      <c r="M66" s="16"/>
    </row>
    <row r="67" spans="1:13" ht="20.100000000000001" customHeight="1" x14ac:dyDescent="0.25">
      <c r="A67" s="85"/>
      <c r="B67" s="85"/>
      <c r="C67" s="85"/>
      <c r="D67" s="71">
        <f>SUM(D62:D66)</f>
        <v>4</v>
      </c>
      <c r="E67" s="38"/>
      <c r="F67" s="44"/>
      <c r="G67" s="44">
        <f t="shared" si="1"/>
        <v>0</v>
      </c>
      <c r="L67" s="16"/>
      <c r="M67" s="16"/>
    </row>
    <row r="68" spans="1:13" ht="20.100000000000001" customHeight="1" x14ac:dyDescent="0.2">
      <c r="A68" s="75" t="s">
        <v>287</v>
      </c>
      <c r="B68" s="75">
        <v>19094098</v>
      </c>
      <c r="C68" s="70" t="s">
        <v>288</v>
      </c>
      <c r="D68" s="75">
        <v>0</v>
      </c>
      <c r="E68" s="38"/>
      <c r="F68" s="44">
        <v>840</v>
      </c>
      <c r="G68" s="44">
        <f t="shared" si="1"/>
        <v>0</v>
      </c>
      <c r="L68" s="16"/>
      <c r="M68" s="16"/>
    </row>
    <row r="69" spans="1:13" ht="20.100000000000001" customHeight="1" x14ac:dyDescent="0.2">
      <c r="A69" s="75" t="s">
        <v>289</v>
      </c>
      <c r="B69" s="75">
        <v>17124116</v>
      </c>
      <c r="C69" s="70" t="s">
        <v>290</v>
      </c>
      <c r="D69" s="75">
        <v>1</v>
      </c>
      <c r="E69" s="38"/>
      <c r="F69" s="44">
        <v>840</v>
      </c>
      <c r="G69" s="44">
        <f t="shared" si="1"/>
        <v>840</v>
      </c>
      <c r="L69" s="16"/>
      <c r="M69" s="16"/>
    </row>
    <row r="70" spans="1:13" ht="20.100000000000001" customHeight="1" x14ac:dyDescent="0.2">
      <c r="A70" s="75" t="s">
        <v>291</v>
      </c>
      <c r="B70" s="75">
        <v>17124118</v>
      </c>
      <c r="C70" s="70" t="s">
        <v>292</v>
      </c>
      <c r="D70" s="75">
        <v>1</v>
      </c>
      <c r="E70" s="38"/>
      <c r="F70" s="44">
        <v>840</v>
      </c>
      <c r="G70" s="44">
        <f t="shared" si="1"/>
        <v>840</v>
      </c>
      <c r="L70" s="16"/>
      <c r="M70" s="16"/>
    </row>
    <row r="71" spans="1:13" ht="20.100000000000001" customHeight="1" x14ac:dyDescent="0.2">
      <c r="A71" s="75" t="s">
        <v>293</v>
      </c>
      <c r="B71" s="75">
        <v>19044128</v>
      </c>
      <c r="C71" s="70" t="s">
        <v>294</v>
      </c>
      <c r="D71" s="75">
        <v>1</v>
      </c>
      <c r="E71" s="38"/>
      <c r="F71" s="44">
        <v>840</v>
      </c>
      <c r="G71" s="44">
        <f t="shared" si="1"/>
        <v>840</v>
      </c>
      <c r="L71" s="16"/>
      <c r="M71" s="16"/>
    </row>
    <row r="72" spans="1:13" ht="20.100000000000001" customHeight="1" x14ac:dyDescent="0.2">
      <c r="A72" s="75" t="s">
        <v>295</v>
      </c>
      <c r="B72" s="75">
        <v>1403378</v>
      </c>
      <c r="C72" s="70" t="s">
        <v>296</v>
      </c>
      <c r="D72" s="75">
        <v>1</v>
      </c>
      <c r="E72" s="38"/>
      <c r="F72" s="44">
        <v>840</v>
      </c>
      <c r="G72" s="44">
        <f t="shared" si="1"/>
        <v>840</v>
      </c>
      <c r="L72" s="16"/>
      <c r="M72" s="16"/>
    </row>
    <row r="73" spans="1:13" ht="20.100000000000001" customHeight="1" x14ac:dyDescent="0.25">
      <c r="A73" s="75"/>
      <c r="B73" s="70"/>
      <c r="C73" s="70"/>
      <c r="D73" s="73">
        <f>SUM(D68:D72)</f>
        <v>4</v>
      </c>
      <c r="E73" s="38"/>
      <c r="F73" s="44"/>
      <c r="G73" s="44">
        <f t="shared" si="1"/>
        <v>0</v>
      </c>
      <c r="L73" s="16"/>
      <c r="M73" s="16"/>
    </row>
    <row r="74" spans="1:13" ht="20.100000000000001" customHeight="1" x14ac:dyDescent="0.2">
      <c r="A74" s="75" t="s">
        <v>297</v>
      </c>
      <c r="B74" s="75">
        <v>220003284</v>
      </c>
      <c r="C74" s="70" t="s">
        <v>298</v>
      </c>
      <c r="D74" s="75">
        <v>1</v>
      </c>
      <c r="E74" s="38"/>
      <c r="F74" s="44">
        <v>840</v>
      </c>
      <c r="G74" s="44">
        <f t="shared" si="1"/>
        <v>840</v>
      </c>
      <c r="L74" s="16"/>
      <c r="M74" s="16"/>
    </row>
    <row r="75" spans="1:13" ht="20.100000000000001" customHeight="1" x14ac:dyDescent="0.2">
      <c r="A75" s="75" t="s">
        <v>299</v>
      </c>
      <c r="B75" s="75">
        <v>19094095</v>
      </c>
      <c r="C75" s="70" t="s">
        <v>300</v>
      </c>
      <c r="D75" s="75">
        <v>1</v>
      </c>
      <c r="E75" s="38"/>
      <c r="F75" s="44">
        <v>840</v>
      </c>
      <c r="G75" s="44">
        <f t="shared" si="1"/>
        <v>840</v>
      </c>
      <c r="L75" s="16"/>
      <c r="M75" s="16"/>
    </row>
    <row r="76" spans="1:13" ht="20.100000000000001" customHeight="1" x14ac:dyDescent="0.2">
      <c r="A76" s="75" t="s">
        <v>301</v>
      </c>
      <c r="B76" s="75">
        <v>17124107</v>
      </c>
      <c r="C76" s="70" t="s">
        <v>302</v>
      </c>
      <c r="D76" s="75">
        <v>1</v>
      </c>
      <c r="E76" s="38"/>
      <c r="F76" s="44">
        <v>840</v>
      </c>
      <c r="G76" s="44">
        <f t="shared" si="1"/>
        <v>840</v>
      </c>
      <c r="L76" s="16"/>
      <c r="M76" s="16"/>
    </row>
    <row r="77" spans="1:13" ht="20.100000000000001" customHeight="1" x14ac:dyDescent="0.2">
      <c r="A77" s="75" t="s">
        <v>303</v>
      </c>
      <c r="B77" s="75">
        <v>12124109</v>
      </c>
      <c r="C77" s="70" t="s">
        <v>304</v>
      </c>
      <c r="D77" s="75">
        <v>1</v>
      </c>
      <c r="E77" s="38"/>
      <c r="F77" s="44">
        <v>840</v>
      </c>
      <c r="G77" s="44">
        <f t="shared" si="1"/>
        <v>840</v>
      </c>
      <c r="L77" s="16"/>
      <c r="M77" s="16"/>
    </row>
    <row r="78" spans="1:13" ht="20.100000000000001" customHeight="1" x14ac:dyDescent="0.2">
      <c r="A78" s="75" t="s">
        <v>305</v>
      </c>
      <c r="B78" s="75">
        <v>1403367</v>
      </c>
      <c r="C78" s="70" t="s">
        <v>306</v>
      </c>
      <c r="D78" s="75">
        <v>1</v>
      </c>
      <c r="E78" s="38"/>
      <c r="F78" s="44">
        <v>840</v>
      </c>
      <c r="G78" s="44">
        <f t="shared" si="1"/>
        <v>840</v>
      </c>
      <c r="L78" s="16"/>
      <c r="M78" s="16"/>
    </row>
    <row r="79" spans="1:13" ht="20.100000000000001" customHeight="1" x14ac:dyDescent="0.25">
      <c r="A79" s="85"/>
      <c r="B79" s="85"/>
      <c r="C79" s="85"/>
      <c r="D79" s="71">
        <f>SUM(D74:D78)</f>
        <v>5</v>
      </c>
      <c r="E79" s="38"/>
      <c r="F79" s="44"/>
      <c r="G79" s="44">
        <f t="shared" si="1"/>
        <v>0</v>
      </c>
      <c r="L79" s="16"/>
      <c r="M79" s="16"/>
    </row>
    <row r="80" spans="1:13" ht="20.100000000000001" customHeight="1" x14ac:dyDescent="0.2">
      <c r="A80" s="77" t="s">
        <v>307</v>
      </c>
      <c r="B80" s="77">
        <v>21312</v>
      </c>
      <c r="C80" s="68" t="s">
        <v>308</v>
      </c>
      <c r="D80" s="90">
        <v>1</v>
      </c>
      <c r="E80" s="38"/>
      <c r="F80" s="44">
        <v>720</v>
      </c>
      <c r="G80" s="44">
        <f t="shared" si="1"/>
        <v>720</v>
      </c>
      <c r="L80" s="16"/>
      <c r="M80" s="16"/>
    </row>
    <row r="81" spans="1:13" ht="20.100000000000001" customHeight="1" x14ac:dyDescent="0.2">
      <c r="A81" s="87" t="s">
        <v>309</v>
      </c>
      <c r="B81" s="87">
        <v>21312</v>
      </c>
      <c r="C81" s="88" t="s">
        <v>310</v>
      </c>
      <c r="D81" s="81">
        <v>1</v>
      </c>
      <c r="E81" s="38"/>
      <c r="F81" s="44">
        <v>720</v>
      </c>
      <c r="G81" s="44">
        <f t="shared" si="1"/>
        <v>720</v>
      </c>
      <c r="L81" s="16"/>
      <c r="M81" s="16"/>
    </row>
    <row r="82" spans="1:13" ht="20.100000000000001" customHeight="1" x14ac:dyDescent="0.25">
      <c r="A82" s="86"/>
      <c r="B82" s="69"/>
      <c r="C82" s="74"/>
      <c r="D82" s="83">
        <f>SUM(D80:D81)</f>
        <v>2</v>
      </c>
      <c r="E82" s="38"/>
      <c r="F82" s="44"/>
      <c r="G82" s="44"/>
      <c r="L82" s="16"/>
      <c r="M82" s="16"/>
    </row>
    <row r="83" spans="1:13" ht="20.100000000000001" customHeight="1" x14ac:dyDescent="0.25">
      <c r="A83" s="86"/>
      <c r="B83" s="69"/>
      <c r="C83" s="74"/>
      <c r="D83" s="83"/>
      <c r="E83" s="38"/>
      <c r="F83" s="44"/>
      <c r="G83" s="44"/>
      <c r="L83" s="16"/>
      <c r="M83" s="16"/>
    </row>
    <row r="84" spans="1:13" ht="20.100000000000001" customHeight="1" x14ac:dyDescent="0.2">
      <c r="A84" s="86" t="s">
        <v>311</v>
      </c>
      <c r="B84" s="20">
        <v>2000020507</v>
      </c>
      <c r="C84" s="93" t="s">
        <v>312</v>
      </c>
      <c r="D84" s="20">
        <v>0</v>
      </c>
      <c r="E84" s="38"/>
      <c r="F84" s="44">
        <v>48</v>
      </c>
      <c r="G84" s="44">
        <f t="shared" si="0"/>
        <v>0</v>
      </c>
      <c r="L84" s="16"/>
      <c r="M84" s="16"/>
    </row>
    <row r="85" spans="1:13" ht="20.100000000000001" customHeight="1" x14ac:dyDescent="0.2">
      <c r="A85" s="86" t="s">
        <v>313</v>
      </c>
      <c r="B85" s="86" t="s">
        <v>314</v>
      </c>
      <c r="C85" s="93" t="s">
        <v>315</v>
      </c>
      <c r="D85" s="81">
        <v>5</v>
      </c>
      <c r="E85" s="38"/>
      <c r="F85" s="44">
        <v>48</v>
      </c>
      <c r="G85" s="44">
        <f t="shared" si="0"/>
        <v>240</v>
      </c>
      <c r="L85" s="16"/>
      <c r="M85" s="16"/>
    </row>
    <row r="86" spans="1:13" ht="20.100000000000001" customHeight="1" x14ac:dyDescent="0.2">
      <c r="A86" s="86" t="s">
        <v>316</v>
      </c>
      <c r="B86" s="69">
        <v>2001126691</v>
      </c>
      <c r="C86" s="74" t="s">
        <v>317</v>
      </c>
      <c r="D86" s="81">
        <v>5</v>
      </c>
      <c r="E86" s="38"/>
      <c r="F86" s="44">
        <v>48</v>
      </c>
      <c r="G86" s="44">
        <f t="shared" si="0"/>
        <v>240</v>
      </c>
      <c r="L86" s="16"/>
      <c r="M86" s="16"/>
    </row>
    <row r="87" spans="1:13" ht="20.100000000000001" customHeight="1" x14ac:dyDescent="0.2">
      <c r="A87" s="86" t="s">
        <v>318</v>
      </c>
      <c r="B87" s="86" t="s">
        <v>319</v>
      </c>
      <c r="C87" s="93" t="s">
        <v>320</v>
      </c>
      <c r="D87" s="81">
        <v>5</v>
      </c>
      <c r="E87" s="38"/>
      <c r="F87" s="44">
        <v>48</v>
      </c>
      <c r="G87" s="44">
        <f t="shared" si="0"/>
        <v>240</v>
      </c>
      <c r="L87" s="16"/>
      <c r="M87" s="16"/>
    </row>
    <row r="88" spans="1:13" ht="20.100000000000001" customHeight="1" x14ac:dyDescent="0.2">
      <c r="A88" s="86" t="s">
        <v>321</v>
      </c>
      <c r="B88" s="69">
        <v>2000091737</v>
      </c>
      <c r="C88" s="74" t="s">
        <v>322</v>
      </c>
      <c r="D88" s="81">
        <v>10</v>
      </c>
      <c r="E88" s="38"/>
      <c r="F88" s="44">
        <v>48</v>
      </c>
      <c r="G88" s="44">
        <f t="shared" si="0"/>
        <v>480</v>
      </c>
      <c r="L88" s="16"/>
      <c r="M88" s="16"/>
    </row>
    <row r="89" spans="1:13" ht="20.100000000000001" customHeight="1" x14ac:dyDescent="0.2">
      <c r="A89" s="86" t="s">
        <v>323</v>
      </c>
      <c r="B89" s="86" t="s">
        <v>324</v>
      </c>
      <c r="C89" s="93" t="s">
        <v>325</v>
      </c>
      <c r="D89" s="81">
        <v>10</v>
      </c>
      <c r="E89" s="38"/>
      <c r="F89" s="44">
        <v>48</v>
      </c>
      <c r="G89" s="44">
        <f t="shared" si="0"/>
        <v>480</v>
      </c>
      <c r="L89" s="16"/>
      <c r="M89" s="16"/>
    </row>
    <row r="90" spans="1:13" ht="20.100000000000001" customHeight="1" x14ac:dyDescent="0.2">
      <c r="A90" s="86" t="s">
        <v>326</v>
      </c>
      <c r="B90" s="76">
        <v>2000091528</v>
      </c>
      <c r="C90" s="94" t="s">
        <v>327</v>
      </c>
      <c r="D90" s="81">
        <v>10</v>
      </c>
      <c r="E90" s="38"/>
      <c r="F90" s="44">
        <v>48</v>
      </c>
      <c r="G90" s="44">
        <f t="shared" si="0"/>
        <v>480</v>
      </c>
      <c r="L90" s="16"/>
      <c r="M90" s="16"/>
    </row>
    <row r="91" spans="1:13" ht="20.100000000000001" customHeight="1" x14ac:dyDescent="0.2">
      <c r="A91" s="86" t="s">
        <v>328</v>
      </c>
      <c r="B91" s="84">
        <v>2001126696</v>
      </c>
      <c r="C91" s="95" t="s">
        <v>329</v>
      </c>
      <c r="D91" s="81">
        <v>10</v>
      </c>
      <c r="E91" s="38"/>
      <c r="F91" s="44">
        <v>48</v>
      </c>
      <c r="G91" s="44">
        <f t="shared" si="0"/>
        <v>480</v>
      </c>
      <c r="L91" s="16"/>
      <c r="M91" s="16"/>
    </row>
    <row r="92" spans="1:13" ht="20.100000000000001" customHeight="1" x14ac:dyDescent="0.2">
      <c r="A92" s="86" t="s">
        <v>330</v>
      </c>
      <c r="B92" s="76">
        <v>2001126697</v>
      </c>
      <c r="C92" s="94" t="s">
        <v>331</v>
      </c>
      <c r="D92" s="81">
        <v>10</v>
      </c>
      <c r="E92" s="38"/>
      <c r="F92" s="44">
        <v>48</v>
      </c>
      <c r="G92" s="44">
        <f t="shared" si="0"/>
        <v>480</v>
      </c>
      <c r="L92" s="16"/>
      <c r="M92" s="16"/>
    </row>
    <row r="93" spans="1:13" ht="20.100000000000001" customHeight="1" x14ac:dyDescent="0.2">
      <c r="A93" s="86" t="s">
        <v>332</v>
      </c>
      <c r="B93" s="84">
        <v>2001126076</v>
      </c>
      <c r="C93" s="95" t="s">
        <v>333</v>
      </c>
      <c r="D93" s="81">
        <v>10</v>
      </c>
      <c r="E93" s="38"/>
      <c r="F93" s="44">
        <v>48</v>
      </c>
      <c r="G93" s="44">
        <f t="shared" si="0"/>
        <v>480</v>
      </c>
      <c r="L93" s="16"/>
      <c r="M93" s="16"/>
    </row>
    <row r="94" spans="1:13" ht="20.100000000000001" customHeight="1" x14ac:dyDescent="0.2">
      <c r="A94" s="86" t="s">
        <v>334</v>
      </c>
      <c r="B94" s="76">
        <v>2001126026</v>
      </c>
      <c r="C94" s="94" t="s">
        <v>335</v>
      </c>
      <c r="D94" s="81">
        <v>10</v>
      </c>
      <c r="E94" s="38"/>
      <c r="F94" s="44">
        <v>48</v>
      </c>
      <c r="G94" s="44">
        <f t="shared" si="0"/>
        <v>480</v>
      </c>
      <c r="L94" s="16"/>
      <c r="M94" s="16"/>
    </row>
    <row r="95" spans="1:13" ht="20.100000000000001" customHeight="1" x14ac:dyDescent="0.2">
      <c r="A95" s="86" t="s">
        <v>336</v>
      </c>
      <c r="B95" s="84">
        <v>2000088381</v>
      </c>
      <c r="C95" s="95" t="s">
        <v>337</v>
      </c>
      <c r="D95" s="81">
        <v>5</v>
      </c>
      <c r="E95" s="38"/>
      <c r="F95" s="44">
        <v>48</v>
      </c>
      <c r="G95" s="44">
        <f t="shared" si="0"/>
        <v>240</v>
      </c>
      <c r="L95" s="16"/>
      <c r="M95" s="16"/>
    </row>
    <row r="96" spans="1:13" ht="20.100000000000001" customHeight="1" x14ac:dyDescent="0.2">
      <c r="A96" s="86" t="s">
        <v>338</v>
      </c>
      <c r="B96" s="76">
        <v>2001125980</v>
      </c>
      <c r="C96" s="94" t="s">
        <v>339</v>
      </c>
      <c r="D96" s="81">
        <v>5</v>
      </c>
      <c r="E96" s="38"/>
      <c r="F96" s="44">
        <v>48</v>
      </c>
      <c r="G96" s="44">
        <f t="shared" si="0"/>
        <v>240</v>
      </c>
      <c r="L96" s="16"/>
      <c r="M96" s="16"/>
    </row>
    <row r="97" spans="1:13" ht="20.100000000000001" customHeight="1" x14ac:dyDescent="0.2">
      <c r="A97" s="86" t="s">
        <v>340</v>
      </c>
      <c r="B97" s="84">
        <v>2001125039</v>
      </c>
      <c r="C97" s="95" t="s">
        <v>341</v>
      </c>
      <c r="D97" s="81">
        <v>5</v>
      </c>
      <c r="E97" s="38"/>
      <c r="F97" s="44">
        <v>48</v>
      </c>
      <c r="G97" s="44">
        <f t="shared" si="0"/>
        <v>240</v>
      </c>
      <c r="L97" s="16"/>
      <c r="M97" s="16"/>
    </row>
    <row r="98" spans="1:13" ht="20.100000000000001" customHeight="1" x14ac:dyDescent="0.2">
      <c r="A98" s="86" t="s">
        <v>342</v>
      </c>
      <c r="B98" s="76">
        <v>2001126703</v>
      </c>
      <c r="C98" s="94" t="s">
        <v>343</v>
      </c>
      <c r="D98" s="81">
        <v>5</v>
      </c>
      <c r="E98" s="38"/>
      <c r="F98" s="44">
        <v>48</v>
      </c>
      <c r="G98" s="44">
        <f t="shared" si="0"/>
        <v>240</v>
      </c>
      <c r="L98" s="16"/>
      <c r="M98" s="16"/>
    </row>
    <row r="99" spans="1:13" ht="20.100000000000001" customHeight="1" x14ac:dyDescent="0.2">
      <c r="A99" s="86" t="s">
        <v>344</v>
      </c>
      <c r="B99" s="84">
        <v>2001126082</v>
      </c>
      <c r="C99" s="95" t="s">
        <v>345</v>
      </c>
      <c r="D99" s="81">
        <v>5</v>
      </c>
      <c r="E99" s="38"/>
      <c r="F99" s="44">
        <v>48</v>
      </c>
      <c r="G99" s="44">
        <f t="shared" si="0"/>
        <v>240</v>
      </c>
      <c r="L99" s="16"/>
      <c r="M99" s="16"/>
    </row>
    <row r="100" spans="1:13" ht="20.100000000000001" customHeight="1" x14ac:dyDescent="0.2">
      <c r="A100" s="86" t="s">
        <v>346</v>
      </c>
      <c r="B100" s="76">
        <v>2001125984</v>
      </c>
      <c r="C100" s="94" t="s">
        <v>347</v>
      </c>
      <c r="D100" s="81">
        <v>5</v>
      </c>
      <c r="E100" s="38"/>
      <c r="F100" s="44">
        <v>48</v>
      </c>
      <c r="G100" s="44">
        <f t="shared" si="0"/>
        <v>240</v>
      </c>
      <c r="L100" s="16"/>
      <c r="M100" s="16"/>
    </row>
    <row r="101" spans="1:13" ht="20.100000000000001" customHeight="1" x14ac:dyDescent="0.2">
      <c r="A101" s="86" t="s">
        <v>348</v>
      </c>
      <c r="B101" s="86" t="s">
        <v>349</v>
      </c>
      <c r="C101" s="93" t="s">
        <v>350</v>
      </c>
      <c r="D101" s="81">
        <v>5</v>
      </c>
      <c r="E101" s="38"/>
      <c r="F101" s="44">
        <v>48</v>
      </c>
      <c r="G101" s="44">
        <f t="shared" si="0"/>
        <v>240</v>
      </c>
      <c r="L101" s="16"/>
      <c r="M101" s="16"/>
    </row>
    <row r="102" spans="1:13" ht="20.100000000000001" customHeight="1" x14ac:dyDescent="0.2">
      <c r="A102" s="86" t="s">
        <v>351</v>
      </c>
      <c r="B102" s="69" t="s">
        <v>352</v>
      </c>
      <c r="C102" s="74" t="s">
        <v>353</v>
      </c>
      <c r="D102" s="81">
        <v>5</v>
      </c>
      <c r="E102" s="38"/>
      <c r="F102" s="44">
        <v>48</v>
      </c>
      <c r="G102" s="44">
        <f t="shared" si="0"/>
        <v>240</v>
      </c>
      <c r="L102" s="16"/>
      <c r="M102" s="16"/>
    </row>
    <row r="103" spans="1:13" ht="20.100000000000001" customHeight="1" x14ac:dyDescent="0.2">
      <c r="A103" s="86" t="s">
        <v>354</v>
      </c>
      <c r="B103" s="86" t="s">
        <v>355</v>
      </c>
      <c r="C103" s="93" t="s">
        <v>356</v>
      </c>
      <c r="D103" s="81">
        <v>5</v>
      </c>
      <c r="E103" s="38"/>
      <c r="F103" s="44">
        <v>48</v>
      </c>
      <c r="G103" s="44">
        <f t="shared" si="0"/>
        <v>240</v>
      </c>
      <c r="L103" s="16"/>
      <c r="M103" s="16"/>
    </row>
    <row r="104" spans="1:13" ht="20.100000000000001" customHeight="1" x14ac:dyDescent="0.2">
      <c r="A104" s="86" t="s">
        <v>357</v>
      </c>
      <c r="B104" s="86">
        <v>2001125987</v>
      </c>
      <c r="C104" s="93" t="s">
        <v>358</v>
      </c>
      <c r="D104" s="81">
        <v>5</v>
      </c>
      <c r="E104" s="38"/>
      <c r="F104" s="44">
        <v>48</v>
      </c>
      <c r="G104" s="44">
        <f t="shared" si="0"/>
        <v>240</v>
      </c>
      <c r="L104" s="16"/>
      <c r="M104" s="16"/>
    </row>
    <row r="105" spans="1:13" ht="20.100000000000001" customHeight="1" x14ac:dyDescent="0.2">
      <c r="A105" s="86" t="s">
        <v>359</v>
      </c>
      <c r="B105" s="69" t="s">
        <v>360</v>
      </c>
      <c r="C105" s="74" t="s">
        <v>361</v>
      </c>
      <c r="D105" s="81">
        <v>5</v>
      </c>
      <c r="E105" s="38"/>
      <c r="F105" s="44">
        <v>48</v>
      </c>
      <c r="G105" s="44">
        <f t="shared" si="0"/>
        <v>240</v>
      </c>
      <c r="L105" s="16"/>
      <c r="M105" s="16"/>
    </row>
    <row r="106" spans="1:13" ht="20.100000000000001" customHeight="1" x14ac:dyDescent="0.2">
      <c r="A106" s="86" t="s">
        <v>362</v>
      </c>
      <c r="B106" s="69" t="s">
        <v>363</v>
      </c>
      <c r="C106" s="74" t="s">
        <v>364</v>
      </c>
      <c r="D106" s="81">
        <v>0</v>
      </c>
      <c r="E106" s="38"/>
      <c r="F106" s="44">
        <v>48</v>
      </c>
      <c r="G106" s="44">
        <f t="shared" si="0"/>
        <v>0</v>
      </c>
      <c r="L106" s="16"/>
      <c r="M106" s="16"/>
    </row>
    <row r="107" spans="1:13" ht="20.100000000000001" customHeight="1" x14ac:dyDescent="0.2">
      <c r="A107" s="86" t="s">
        <v>365</v>
      </c>
      <c r="B107" s="69" t="s">
        <v>366</v>
      </c>
      <c r="C107" s="74" t="s">
        <v>367</v>
      </c>
      <c r="D107" s="81">
        <v>1</v>
      </c>
      <c r="E107" s="38"/>
      <c r="F107" s="44">
        <v>48</v>
      </c>
      <c r="G107" s="44">
        <f t="shared" si="0"/>
        <v>48</v>
      </c>
      <c r="L107" s="16"/>
      <c r="M107" s="16"/>
    </row>
    <row r="108" spans="1:13" ht="20.100000000000001" customHeight="1" x14ac:dyDescent="0.2">
      <c r="A108" s="86" t="s">
        <v>368</v>
      </c>
      <c r="B108" s="69" t="s">
        <v>369</v>
      </c>
      <c r="C108" s="74" t="s">
        <v>367</v>
      </c>
      <c r="D108" s="81">
        <v>4</v>
      </c>
      <c r="E108" s="38"/>
      <c r="F108" s="44">
        <v>48</v>
      </c>
      <c r="G108" s="44">
        <f t="shared" si="0"/>
        <v>192</v>
      </c>
      <c r="L108" s="16"/>
      <c r="M108" s="16"/>
    </row>
    <row r="109" spans="1:13" ht="20.100000000000001" customHeight="1" x14ac:dyDescent="0.2">
      <c r="A109" s="86" t="s">
        <v>370</v>
      </c>
      <c r="B109" s="75">
        <v>2001126090</v>
      </c>
      <c r="C109" s="74" t="s">
        <v>371</v>
      </c>
      <c r="D109" s="81">
        <v>0</v>
      </c>
      <c r="E109" s="38"/>
      <c r="F109" s="44">
        <v>48</v>
      </c>
      <c r="G109" s="44">
        <f t="shared" si="0"/>
        <v>0</v>
      </c>
      <c r="L109" s="16"/>
      <c r="M109" s="16"/>
    </row>
    <row r="110" spans="1:13" ht="20.100000000000001" customHeight="1" x14ac:dyDescent="0.2">
      <c r="A110" s="86" t="s">
        <v>372</v>
      </c>
      <c r="B110" s="75">
        <v>2001126091</v>
      </c>
      <c r="C110" s="74" t="s">
        <v>373</v>
      </c>
      <c r="D110" s="81">
        <v>0</v>
      </c>
      <c r="E110" s="38"/>
      <c r="F110" s="44">
        <v>48</v>
      </c>
      <c r="G110" s="44">
        <f t="shared" si="0"/>
        <v>0</v>
      </c>
      <c r="L110" s="16"/>
      <c r="M110" s="16"/>
    </row>
    <row r="111" spans="1:13" ht="20.100000000000001" customHeight="1" x14ac:dyDescent="0.25">
      <c r="A111" s="96"/>
      <c r="B111" s="75"/>
      <c r="C111" s="74"/>
      <c r="D111" s="83">
        <v>145</v>
      </c>
      <c r="E111" s="38"/>
      <c r="F111" s="44"/>
      <c r="G111" s="44">
        <f t="shared" si="0"/>
        <v>0</v>
      </c>
      <c r="L111" s="16"/>
      <c r="M111" s="16"/>
    </row>
    <row r="112" spans="1:13" ht="20.100000000000001" customHeight="1" x14ac:dyDescent="0.2">
      <c r="A112" s="76" t="s">
        <v>374</v>
      </c>
      <c r="B112" s="76">
        <v>2000110580</v>
      </c>
      <c r="C112" s="72" t="s">
        <v>375</v>
      </c>
      <c r="D112" s="57">
        <v>3</v>
      </c>
      <c r="E112" s="38"/>
      <c r="F112" s="44">
        <v>60</v>
      </c>
      <c r="G112" s="44">
        <f t="shared" si="0"/>
        <v>180</v>
      </c>
      <c r="L112" s="16"/>
      <c r="M112" s="16"/>
    </row>
    <row r="113" spans="1:13" ht="20.100000000000001" customHeight="1" x14ac:dyDescent="0.2">
      <c r="A113" s="84" t="s">
        <v>376</v>
      </c>
      <c r="B113" s="84">
        <v>2000088649</v>
      </c>
      <c r="C113" s="80" t="s">
        <v>377</v>
      </c>
      <c r="D113" s="57">
        <v>5</v>
      </c>
      <c r="E113" s="38"/>
      <c r="F113" s="44">
        <v>60</v>
      </c>
      <c r="G113" s="44">
        <f t="shared" si="0"/>
        <v>300</v>
      </c>
      <c r="L113" s="16"/>
      <c r="M113" s="16"/>
    </row>
    <row r="114" spans="1:13" ht="20.100000000000001" customHeight="1" x14ac:dyDescent="0.2">
      <c r="A114" s="76" t="s">
        <v>378</v>
      </c>
      <c r="B114" s="76">
        <v>2000092229</v>
      </c>
      <c r="C114" s="72" t="s">
        <v>379</v>
      </c>
      <c r="D114" s="57">
        <v>5</v>
      </c>
      <c r="E114" s="38"/>
      <c r="F114" s="44">
        <v>60</v>
      </c>
      <c r="G114" s="44">
        <f t="shared" si="0"/>
        <v>300</v>
      </c>
      <c r="L114" s="16"/>
      <c r="M114" s="16"/>
    </row>
    <row r="115" spans="1:13" ht="20.100000000000001" customHeight="1" x14ac:dyDescent="0.2">
      <c r="A115" s="84" t="s">
        <v>380</v>
      </c>
      <c r="B115" s="84">
        <v>2000091736</v>
      </c>
      <c r="C115" s="80" t="s">
        <v>381</v>
      </c>
      <c r="D115" s="57">
        <v>5</v>
      </c>
      <c r="E115" s="38"/>
      <c r="F115" s="44">
        <v>60</v>
      </c>
      <c r="G115" s="44">
        <f t="shared" si="0"/>
        <v>300</v>
      </c>
      <c r="L115" s="16"/>
      <c r="M115" s="16"/>
    </row>
    <row r="116" spans="1:13" ht="20.100000000000001" customHeight="1" x14ac:dyDescent="0.2">
      <c r="A116" s="76" t="s">
        <v>382</v>
      </c>
      <c r="B116" s="76">
        <v>2000088649</v>
      </c>
      <c r="C116" s="72" t="s">
        <v>383</v>
      </c>
      <c r="D116" s="57">
        <v>10</v>
      </c>
      <c r="E116" s="38"/>
      <c r="F116" s="44">
        <v>60</v>
      </c>
      <c r="G116" s="44">
        <f t="shared" si="0"/>
        <v>600</v>
      </c>
      <c r="L116" s="16"/>
      <c r="M116" s="16"/>
    </row>
    <row r="117" spans="1:13" ht="20.100000000000001" customHeight="1" x14ac:dyDescent="0.2">
      <c r="A117" s="84" t="s">
        <v>384</v>
      </c>
      <c r="B117" s="84">
        <v>2000091736</v>
      </c>
      <c r="C117" s="80" t="s">
        <v>385</v>
      </c>
      <c r="D117" s="57">
        <v>10</v>
      </c>
      <c r="E117" s="38"/>
      <c r="F117" s="44">
        <v>60</v>
      </c>
      <c r="G117" s="44">
        <f t="shared" si="0"/>
        <v>600</v>
      </c>
      <c r="L117" s="16"/>
      <c r="M117" s="16"/>
    </row>
    <row r="118" spans="1:13" ht="20.100000000000001" customHeight="1" x14ac:dyDescent="0.2">
      <c r="A118" s="76" t="s">
        <v>386</v>
      </c>
      <c r="B118" s="76">
        <v>2000091528</v>
      </c>
      <c r="C118" s="72" t="s">
        <v>387</v>
      </c>
      <c r="D118" s="57">
        <v>10</v>
      </c>
      <c r="E118" s="38"/>
      <c r="F118" s="44">
        <v>60</v>
      </c>
      <c r="G118" s="44">
        <f t="shared" si="0"/>
        <v>600</v>
      </c>
      <c r="L118" s="16"/>
      <c r="M118" s="16"/>
    </row>
    <row r="119" spans="1:13" ht="20.100000000000001" customHeight="1" x14ac:dyDescent="0.2">
      <c r="A119" s="84" t="s">
        <v>388</v>
      </c>
      <c r="B119" s="84">
        <v>2000102234</v>
      </c>
      <c r="C119" s="80" t="s">
        <v>389</v>
      </c>
      <c r="D119" s="57">
        <v>10</v>
      </c>
      <c r="E119" s="38"/>
      <c r="F119" s="44">
        <v>60</v>
      </c>
      <c r="G119" s="44">
        <f t="shared" si="0"/>
        <v>600</v>
      </c>
      <c r="L119" s="16"/>
      <c r="M119" s="16"/>
    </row>
    <row r="120" spans="1:13" ht="20.100000000000001" customHeight="1" x14ac:dyDescent="0.2">
      <c r="A120" s="76" t="s">
        <v>390</v>
      </c>
      <c r="B120" s="76">
        <v>2000110580</v>
      </c>
      <c r="C120" s="72" t="s">
        <v>391</v>
      </c>
      <c r="D120" s="57">
        <v>10</v>
      </c>
      <c r="E120" s="38"/>
      <c r="F120" s="44">
        <v>60</v>
      </c>
      <c r="G120" s="44">
        <f t="shared" si="0"/>
        <v>600</v>
      </c>
      <c r="L120" s="16"/>
      <c r="M120" s="16"/>
    </row>
    <row r="121" spans="1:13" ht="20.100000000000001" customHeight="1" x14ac:dyDescent="0.2">
      <c r="A121" s="84" t="s">
        <v>392</v>
      </c>
      <c r="B121" s="84">
        <v>2000087832</v>
      </c>
      <c r="C121" s="80" t="s">
        <v>393</v>
      </c>
      <c r="D121" s="57">
        <v>10</v>
      </c>
      <c r="E121" s="38"/>
      <c r="F121" s="44">
        <v>60</v>
      </c>
      <c r="G121" s="44">
        <f t="shared" si="0"/>
        <v>600</v>
      </c>
      <c r="L121" s="16"/>
      <c r="M121" s="16"/>
    </row>
    <row r="122" spans="1:13" ht="20.100000000000001" customHeight="1" x14ac:dyDescent="0.2">
      <c r="A122" s="76" t="s">
        <v>394</v>
      </c>
      <c r="B122" s="76">
        <v>2000087832</v>
      </c>
      <c r="C122" s="72" t="s">
        <v>395</v>
      </c>
      <c r="D122" s="57">
        <v>10</v>
      </c>
      <c r="E122" s="38"/>
      <c r="F122" s="44">
        <v>60</v>
      </c>
      <c r="G122" s="44">
        <f t="shared" si="0"/>
        <v>600</v>
      </c>
      <c r="L122" s="16"/>
      <c r="M122" s="16"/>
    </row>
    <row r="123" spans="1:13" ht="20.100000000000001" customHeight="1" x14ac:dyDescent="0.2">
      <c r="A123" s="84" t="s">
        <v>396</v>
      </c>
      <c r="B123" s="84">
        <v>2000088381</v>
      </c>
      <c r="C123" s="80" t="s">
        <v>397</v>
      </c>
      <c r="D123" s="57">
        <v>5</v>
      </c>
      <c r="E123" s="38"/>
      <c r="F123" s="44">
        <v>60</v>
      </c>
      <c r="G123" s="44">
        <f t="shared" si="0"/>
        <v>300</v>
      </c>
      <c r="L123" s="16"/>
      <c r="M123" s="16"/>
    </row>
    <row r="124" spans="1:13" ht="20.100000000000001" customHeight="1" x14ac:dyDescent="0.2">
      <c r="A124" s="76" t="s">
        <v>398</v>
      </c>
      <c r="B124" s="76">
        <v>2000088832</v>
      </c>
      <c r="C124" s="72" t="s">
        <v>399</v>
      </c>
      <c r="D124" s="57">
        <v>5</v>
      </c>
      <c r="E124" s="38"/>
      <c r="F124" s="44">
        <v>60</v>
      </c>
      <c r="G124" s="44">
        <f t="shared" si="0"/>
        <v>300</v>
      </c>
      <c r="L124" s="16"/>
      <c r="M124" s="16"/>
    </row>
    <row r="125" spans="1:13" ht="20.100000000000001" customHeight="1" x14ac:dyDescent="0.2">
      <c r="A125" s="84" t="s">
        <v>400</v>
      </c>
      <c r="B125" s="84">
        <v>2000110153</v>
      </c>
      <c r="C125" s="80" t="s">
        <v>401</v>
      </c>
      <c r="D125" s="57">
        <v>5</v>
      </c>
      <c r="E125" s="38"/>
      <c r="F125" s="44">
        <v>60</v>
      </c>
      <c r="G125" s="44">
        <f t="shared" si="0"/>
        <v>300</v>
      </c>
      <c r="L125" s="16"/>
      <c r="M125" s="16"/>
    </row>
    <row r="126" spans="1:13" ht="20.100000000000001" customHeight="1" x14ac:dyDescent="0.2">
      <c r="A126" s="76" t="s">
        <v>402</v>
      </c>
      <c r="B126" s="76">
        <v>2000088832</v>
      </c>
      <c r="C126" s="72" t="s">
        <v>403</v>
      </c>
      <c r="D126" s="57">
        <v>5</v>
      </c>
      <c r="E126" s="38"/>
      <c r="F126" s="44">
        <v>60</v>
      </c>
      <c r="G126" s="44">
        <f t="shared" si="0"/>
        <v>300</v>
      </c>
      <c r="L126" s="16"/>
      <c r="M126" s="16"/>
    </row>
    <row r="127" spans="1:13" ht="20.100000000000001" customHeight="1" x14ac:dyDescent="0.2">
      <c r="A127" s="84" t="s">
        <v>404</v>
      </c>
      <c r="B127" s="84">
        <v>2000110154</v>
      </c>
      <c r="C127" s="80" t="s">
        <v>405</v>
      </c>
      <c r="D127" s="57">
        <v>5</v>
      </c>
      <c r="E127" s="38"/>
      <c r="F127" s="44">
        <v>60</v>
      </c>
      <c r="G127" s="44">
        <f t="shared" si="0"/>
        <v>300</v>
      </c>
      <c r="L127" s="16"/>
      <c r="M127" s="16"/>
    </row>
    <row r="128" spans="1:13" ht="20.100000000000001" customHeight="1" x14ac:dyDescent="0.2">
      <c r="A128" s="76" t="s">
        <v>406</v>
      </c>
      <c r="B128" s="76">
        <v>2000110154</v>
      </c>
      <c r="C128" s="72" t="s">
        <v>407</v>
      </c>
      <c r="D128" s="57">
        <v>5</v>
      </c>
      <c r="E128" s="38"/>
      <c r="F128" s="44">
        <v>60</v>
      </c>
      <c r="G128" s="44">
        <f t="shared" si="0"/>
        <v>300</v>
      </c>
      <c r="L128" s="16"/>
      <c r="M128" s="16"/>
    </row>
    <row r="129" spans="1:13" ht="20.100000000000001" customHeight="1" x14ac:dyDescent="0.2">
      <c r="A129" s="76" t="s">
        <v>408</v>
      </c>
      <c r="B129" s="84">
        <v>2000102239</v>
      </c>
      <c r="C129" s="80" t="s">
        <v>409</v>
      </c>
      <c r="D129" s="57">
        <v>5</v>
      </c>
      <c r="E129" s="38"/>
      <c r="F129" s="44">
        <v>60</v>
      </c>
      <c r="G129" s="44">
        <f t="shared" si="0"/>
        <v>300</v>
      </c>
      <c r="L129" s="16"/>
      <c r="M129" s="16"/>
    </row>
    <row r="130" spans="1:13" ht="20.100000000000001" customHeight="1" x14ac:dyDescent="0.2">
      <c r="A130" s="76" t="s">
        <v>410</v>
      </c>
      <c r="B130" s="76">
        <v>2000102239</v>
      </c>
      <c r="C130" s="72" t="s">
        <v>411</v>
      </c>
      <c r="D130" s="57">
        <v>5</v>
      </c>
      <c r="E130" s="38"/>
      <c r="F130" s="44">
        <v>60</v>
      </c>
      <c r="G130" s="44">
        <f t="shared" si="0"/>
        <v>300</v>
      </c>
      <c r="L130" s="16"/>
      <c r="M130" s="16"/>
    </row>
    <row r="131" spans="1:13" ht="20.100000000000001" customHeight="1" x14ac:dyDescent="0.2">
      <c r="A131" s="84" t="s">
        <v>412</v>
      </c>
      <c r="B131" s="84">
        <v>2000014601</v>
      </c>
      <c r="C131" s="80" t="s">
        <v>413</v>
      </c>
      <c r="D131" s="57">
        <v>5</v>
      </c>
      <c r="E131" s="38"/>
      <c r="F131" s="44">
        <v>60</v>
      </c>
      <c r="G131" s="44">
        <f t="shared" si="0"/>
        <v>300</v>
      </c>
      <c r="L131" s="16"/>
      <c r="M131" s="16"/>
    </row>
    <row r="132" spans="1:13" ht="20.100000000000001" customHeight="1" x14ac:dyDescent="0.2">
      <c r="A132" s="76" t="s">
        <v>414</v>
      </c>
      <c r="B132" s="76">
        <v>2000092229</v>
      </c>
      <c r="C132" s="72" t="s">
        <v>415</v>
      </c>
      <c r="D132" s="57">
        <v>5</v>
      </c>
      <c r="E132" s="38"/>
      <c r="F132" s="44">
        <v>60</v>
      </c>
      <c r="G132" s="44">
        <f t="shared" si="0"/>
        <v>300</v>
      </c>
      <c r="L132" s="16"/>
      <c r="M132" s="16"/>
    </row>
    <row r="133" spans="1:13" ht="20.100000000000001" customHeight="1" x14ac:dyDescent="0.2">
      <c r="A133" s="84" t="s">
        <v>416</v>
      </c>
      <c r="B133" s="84" t="s">
        <v>417</v>
      </c>
      <c r="C133" s="80" t="s">
        <v>418</v>
      </c>
      <c r="D133" s="57">
        <v>1</v>
      </c>
      <c r="E133" s="38"/>
      <c r="F133" s="44">
        <v>60</v>
      </c>
      <c r="G133" s="44">
        <f t="shared" si="0"/>
        <v>60</v>
      </c>
      <c r="L133" s="16"/>
      <c r="M133" s="16"/>
    </row>
    <row r="134" spans="1:13" ht="20.100000000000001" customHeight="1" x14ac:dyDescent="0.2">
      <c r="A134" s="84" t="s">
        <v>416</v>
      </c>
      <c r="B134" s="84" t="s">
        <v>419</v>
      </c>
      <c r="C134" s="80" t="s">
        <v>418</v>
      </c>
      <c r="D134" s="57">
        <v>4</v>
      </c>
      <c r="E134" s="38"/>
      <c r="F134" s="44">
        <v>60</v>
      </c>
      <c r="G134" s="44">
        <f t="shared" si="0"/>
        <v>240</v>
      </c>
      <c r="L134" s="16"/>
      <c r="M134" s="16"/>
    </row>
    <row r="135" spans="1:13" ht="20.100000000000001" customHeight="1" x14ac:dyDescent="0.2">
      <c r="A135" s="76" t="s">
        <v>420</v>
      </c>
      <c r="B135" s="76" t="s">
        <v>421</v>
      </c>
      <c r="C135" s="72" t="s">
        <v>422</v>
      </c>
      <c r="D135" s="57">
        <v>5</v>
      </c>
      <c r="E135" s="38"/>
      <c r="F135" s="44">
        <v>60</v>
      </c>
      <c r="G135" s="44">
        <f t="shared" si="0"/>
        <v>300</v>
      </c>
      <c r="L135" s="16"/>
      <c r="M135" s="16"/>
    </row>
    <row r="136" spans="1:13" ht="20.100000000000001" customHeight="1" x14ac:dyDescent="0.2">
      <c r="A136" s="84" t="s">
        <v>423</v>
      </c>
      <c r="B136" s="84" t="s">
        <v>424</v>
      </c>
      <c r="C136" s="72" t="s">
        <v>425</v>
      </c>
      <c r="D136" s="57">
        <v>5</v>
      </c>
      <c r="E136" s="38"/>
      <c r="F136" s="44">
        <v>60</v>
      </c>
      <c r="G136" s="44">
        <f t="shared" si="0"/>
        <v>300</v>
      </c>
      <c r="L136" s="16"/>
      <c r="M136" s="16"/>
    </row>
    <row r="137" spans="1:13" ht="20.100000000000001" customHeight="1" x14ac:dyDescent="0.2">
      <c r="A137" s="76" t="s">
        <v>426</v>
      </c>
      <c r="B137" s="76" t="s">
        <v>427</v>
      </c>
      <c r="C137" s="72" t="s">
        <v>428</v>
      </c>
      <c r="D137" s="57">
        <v>5</v>
      </c>
      <c r="E137" s="38"/>
      <c r="F137" s="44">
        <v>60</v>
      </c>
      <c r="G137" s="44">
        <f t="shared" si="0"/>
        <v>300</v>
      </c>
      <c r="L137" s="16"/>
      <c r="M137" s="16"/>
    </row>
    <row r="138" spans="1:13" ht="20.100000000000001" customHeight="1" x14ac:dyDescent="0.2">
      <c r="A138" s="84" t="s">
        <v>429</v>
      </c>
      <c r="B138" s="84">
        <v>2000014601</v>
      </c>
      <c r="C138" s="80" t="s">
        <v>430</v>
      </c>
      <c r="D138" s="57">
        <v>5</v>
      </c>
      <c r="E138" s="38"/>
      <c r="F138" s="44">
        <v>60</v>
      </c>
      <c r="G138" s="44">
        <f t="shared" si="0"/>
        <v>300</v>
      </c>
      <c r="L138" s="16"/>
      <c r="M138" s="16"/>
    </row>
    <row r="139" spans="1:13" ht="20.100000000000001" customHeight="1" x14ac:dyDescent="0.25">
      <c r="A139" s="84"/>
      <c r="B139" s="84"/>
      <c r="C139" s="80"/>
      <c r="D139" s="97">
        <v>163</v>
      </c>
      <c r="E139" s="38"/>
      <c r="F139" s="44"/>
      <c r="G139" s="44">
        <f t="shared" si="0"/>
        <v>0</v>
      </c>
      <c r="L139" s="16"/>
      <c r="M139" s="16"/>
    </row>
    <row r="140" spans="1:13" ht="20.100000000000001" customHeight="1" x14ac:dyDescent="0.2">
      <c r="A140" s="98" t="s">
        <v>431</v>
      </c>
      <c r="B140" s="75">
        <v>2300008755</v>
      </c>
      <c r="C140" s="99" t="s">
        <v>432</v>
      </c>
      <c r="D140" s="57">
        <v>2</v>
      </c>
      <c r="E140" s="38"/>
      <c r="F140" s="44">
        <v>38.4</v>
      </c>
      <c r="G140" s="44">
        <f t="shared" si="0"/>
        <v>76.8</v>
      </c>
      <c r="L140" s="16"/>
      <c r="M140" s="16"/>
    </row>
    <row r="141" spans="1:13" ht="20.100000000000001" customHeight="1" x14ac:dyDescent="0.2">
      <c r="A141" s="98" t="s">
        <v>433</v>
      </c>
      <c r="B141" s="75">
        <v>2100056068</v>
      </c>
      <c r="C141" s="99" t="s">
        <v>434</v>
      </c>
      <c r="D141" s="57">
        <v>2</v>
      </c>
      <c r="E141" s="38"/>
      <c r="F141" s="44">
        <v>38.4</v>
      </c>
      <c r="G141" s="44">
        <f t="shared" si="0"/>
        <v>76.8</v>
      </c>
      <c r="L141" s="16"/>
      <c r="M141" s="16"/>
    </row>
    <row r="142" spans="1:13" ht="20.100000000000001" customHeight="1" x14ac:dyDescent="0.2">
      <c r="A142" s="98" t="s">
        <v>435</v>
      </c>
      <c r="B142" s="75">
        <v>200114112</v>
      </c>
      <c r="C142" s="99" t="s">
        <v>436</v>
      </c>
      <c r="D142" s="57">
        <v>2</v>
      </c>
      <c r="E142" s="38"/>
      <c r="F142" s="44">
        <v>38.4</v>
      </c>
      <c r="G142" s="44">
        <f t="shared" si="0"/>
        <v>76.8</v>
      </c>
      <c r="L142" s="16"/>
      <c r="M142" s="16"/>
    </row>
    <row r="143" spans="1:13" ht="20.100000000000001" customHeight="1" x14ac:dyDescent="0.2">
      <c r="A143" s="98" t="s">
        <v>437</v>
      </c>
      <c r="B143" s="75">
        <v>2100022701</v>
      </c>
      <c r="C143" s="99" t="s">
        <v>438</v>
      </c>
      <c r="D143" s="57">
        <v>2</v>
      </c>
      <c r="E143" s="38"/>
      <c r="F143" s="44">
        <v>38.4</v>
      </c>
      <c r="G143" s="44">
        <f t="shared" si="0"/>
        <v>76.8</v>
      </c>
      <c r="L143" s="16"/>
      <c r="M143" s="16"/>
    </row>
    <row r="144" spans="1:13" ht="20.100000000000001" customHeight="1" x14ac:dyDescent="0.2">
      <c r="A144" s="98" t="s">
        <v>439</v>
      </c>
      <c r="B144" s="75" t="s">
        <v>440</v>
      </c>
      <c r="C144" s="99" t="s">
        <v>441</v>
      </c>
      <c r="D144" s="81">
        <v>1</v>
      </c>
      <c r="E144" s="38"/>
      <c r="F144" s="44">
        <v>38.4</v>
      </c>
      <c r="G144" s="44">
        <f t="shared" si="0"/>
        <v>38.4</v>
      </c>
      <c r="L144" s="16"/>
      <c r="M144" s="16"/>
    </row>
    <row r="145" spans="1:13" ht="20.100000000000001" customHeight="1" x14ac:dyDescent="0.2">
      <c r="A145" s="98" t="s">
        <v>442</v>
      </c>
      <c r="B145" s="75" t="s">
        <v>440</v>
      </c>
      <c r="C145" s="99" t="s">
        <v>443</v>
      </c>
      <c r="D145" s="81">
        <v>0</v>
      </c>
      <c r="E145" s="38"/>
      <c r="F145" s="44">
        <v>38.4</v>
      </c>
      <c r="G145" s="44">
        <f t="shared" si="0"/>
        <v>0</v>
      </c>
      <c r="L145" s="16"/>
      <c r="M145" s="16"/>
    </row>
    <row r="146" spans="1:13" ht="20.100000000000001" customHeight="1" x14ac:dyDescent="0.2">
      <c r="A146" s="98" t="s">
        <v>444</v>
      </c>
      <c r="B146" s="75">
        <v>200114114</v>
      </c>
      <c r="C146" s="99" t="s">
        <v>445</v>
      </c>
      <c r="D146" s="81">
        <v>2</v>
      </c>
      <c r="E146" s="38"/>
      <c r="F146" s="44">
        <v>38.4</v>
      </c>
      <c r="G146" s="44">
        <f t="shared" si="0"/>
        <v>76.8</v>
      </c>
      <c r="L146" s="16"/>
      <c r="M146" s="16"/>
    </row>
    <row r="147" spans="1:13" ht="20.100000000000001" customHeight="1" x14ac:dyDescent="0.2">
      <c r="A147" s="98" t="s">
        <v>446</v>
      </c>
      <c r="B147" s="75">
        <v>200114115</v>
      </c>
      <c r="C147" s="99" t="s">
        <v>447</v>
      </c>
      <c r="D147" s="81">
        <v>0</v>
      </c>
      <c r="E147" s="38"/>
      <c r="F147" s="44">
        <v>38.4</v>
      </c>
      <c r="G147" s="44">
        <f t="shared" si="0"/>
        <v>0</v>
      </c>
      <c r="L147" s="16"/>
      <c r="M147" s="16"/>
    </row>
    <row r="148" spans="1:13" ht="20.100000000000001" customHeight="1" x14ac:dyDescent="0.2">
      <c r="A148" s="98" t="s">
        <v>448</v>
      </c>
      <c r="B148" s="75" t="s">
        <v>449</v>
      </c>
      <c r="C148" s="99" t="s">
        <v>450</v>
      </c>
      <c r="D148" s="81">
        <v>0</v>
      </c>
      <c r="E148" s="38"/>
      <c r="F148" s="44">
        <v>38.4</v>
      </c>
      <c r="G148" s="44">
        <f t="shared" si="0"/>
        <v>0</v>
      </c>
      <c r="L148" s="16"/>
      <c r="M148" s="16"/>
    </row>
    <row r="149" spans="1:13" ht="20.100000000000001" customHeight="1" x14ac:dyDescent="0.2">
      <c r="A149" s="98" t="s">
        <v>451</v>
      </c>
      <c r="B149" s="75" t="s">
        <v>449</v>
      </c>
      <c r="C149" s="99" t="s">
        <v>452</v>
      </c>
      <c r="D149" s="81">
        <v>0</v>
      </c>
      <c r="E149" s="38"/>
      <c r="F149" s="44">
        <v>38.4</v>
      </c>
      <c r="G149" s="44">
        <f t="shared" si="0"/>
        <v>0</v>
      </c>
      <c r="L149" s="16"/>
      <c r="M149" s="16"/>
    </row>
    <row r="150" spans="1:13" ht="20.100000000000001" customHeight="1" x14ac:dyDescent="0.2">
      <c r="A150" s="98" t="s">
        <v>453</v>
      </c>
      <c r="B150" s="75" t="s">
        <v>454</v>
      </c>
      <c r="C150" s="99" t="s">
        <v>455</v>
      </c>
      <c r="D150" s="81">
        <v>0</v>
      </c>
      <c r="E150" s="38"/>
      <c r="F150" s="44">
        <v>38.4</v>
      </c>
      <c r="G150" s="44">
        <f t="shared" si="0"/>
        <v>0</v>
      </c>
      <c r="L150" s="16"/>
      <c r="M150" s="16"/>
    </row>
    <row r="151" spans="1:13" ht="20.100000000000001" customHeight="1" x14ac:dyDescent="0.2">
      <c r="A151" s="98" t="s">
        <v>456</v>
      </c>
      <c r="B151" s="75">
        <v>2100060059</v>
      </c>
      <c r="C151" s="99" t="s">
        <v>457</v>
      </c>
      <c r="D151" s="81">
        <v>2</v>
      </c>
      <c r="E151" s="38"/>
      <c r="F151" s="44">
        <v>38.4</v>
      </c>
      <c r="G151" s="44">
        <f t="shared" si="0"/>
        <v>76.8</v>
      </c>
      <c r="L151" s="16"/>
      <c r="M151" s="16"/>
    </row>
    <row r="152" spans="1:13" ht="20.100000000000001" customHeight="1" x14ac:dyDescent="0.2">
      <c r="A152" s="98" t="s">
        <v>458</v>
      </c>
      <c r="B152" s="75" t="s">
        <v>454</v>
      </c>
      <c r="C152" s="99" t="s">
        <v>459</v>
      </c>
      <c r="D152" s="81">
        <v>1</v>
      </c>
      <c r="E152" s="38"/>
      <c r="F152" s="44">
        <v>38.4</v>
      </c>
      <c r="G152" s="44">
        <f t="shared" si="0"/>
        <v>38.4</v>
      </c>
      <c r="L152" s="16"/>
      <c r="M152" s="16"/>
    </row>
    <row r="153" spans="1:13" ht="20.100000000000001" customHeight="1" x14ac:dyDescent="0.2">
      <c r="A153" s="98" t="s">
        <v>460</v>
      </c>
      <c r="B153" s="75">
        <v>190703700</v>
      </c>
      <c r="C153" s="99" t="s">
        <v>461</v>
      </c>
      <c r="D153" s="81">
        <v>0</v>
      </c>
      <c r="E153" s="38"/>
      <c r="F153" s="44">
        <v>38.4</v>
      </c>
      <c r="G153" s="44">
        <f t="shared" si="0"/>
        <v>0</v>
      </c>
      <c r="L153" s="16"/>
      <c r="M153" s="16"/>
    </row>
    <row r="154" spans="1:13" ht="20.100000000000001" customHeight="1" x14ac:dyDescent="0.2">
      <c r="A154" s="98" t="s">
        <v>462</v>
      </c>
      <c r="B154" s="75">
        <v>200114122</v>
      </c>
      <c r="C154" s="99" t="s">
        <v>463</v>
      </c>
      <c r="D154" s="81">
        <v>2</v>
      </c>
      <c r="E154" s="38"/>
      <c r="F154" s="44">
        <v>38.4</v>
      </c>
      <c r="G154" s="44">
        <f t="shared" si="0"/>
        <v>76.8</v>
      </c>
      <c r="L154" s="16"/>
      <c r="M154" s="16"/>
    </row>
    <row r="155" spans="1:13" ht="20.100000000000001" customHeight="1" x14ac:dyDescent="0.25">
      <c r="A155" s="96"/>
      <c r="B155" s="75"/>
      <c r="C155" s="99"/>
      <c r="D155" s="83">
        <v>16</v>
      </c>
      <c r="E155" s="38"/>
      <c r="F155" s="44"/>
      <c r="G155" s="44"/>
      <c r="L155" s="16"/>
      <c r="M155" s="16"/>
    </row>
    <row r="156" spans="1:13" ht="20.100000000000001" customHeight="1" x14ac:dyDescent="0.2">
      <c r="A156" s="100" t="s">
        <v>464</v>
      </c>
      <c r="B156" s="75">
        <v>221052550</v>
      </c>
      <c r="C156" s="101" t="s">
        <v>465</v>
      </c>
      <c r="D156" s="81">
        <v>2</v>
      </c>
      <c r="E156" s="38"/>
      <c r="F156" s="44">
        <v>38.4</v>
      </c>
      <c r="G156" s="44">
        <f t="shared" si="0"/>
        <v>76.8</v>
      </c>
      <c r="L156" s="16"/>
      <c r="M156" s="16"/>
    </row>
    <row r="157" spans="1:13" ht="20.100000000000001" customHeight="1" x14ac:dyDescent="0.2">
      <c r="A157" s="100" t="s">
        <v>466</v>
      </c>
      <c r="B157" s="75">
        <v>221052551</v>
      </c>
      <c r="C157" s="101" t="s">
        <v>467</v>
      </c>
      <c r="D157" s="81">
        <v>2</v>
      </c>
      <c r="E157" s="38"/>
      <c r="F157" s="44">
        <v>38.4</v>
      </c>
      <c r="G157" s="44">
        <f t="shared" si="0"/>
        <v>76.8</v>
      </c>
      <c r="L157" s="16"/>
      <c r="M157" s="16"/>
    </row>
    <row r="158" spans="1:13" ht="20.100000000000001" customHeight="1" x14ac:dyDescent="0.2">
      <c r="A158" s="100" t="s">
        <v>468</v>
      </c>
      <c r="B158" s="75">
        <v>220749116</v>
      </c>
      <c r="C158" s="101" t="s">
        <v>469</v>
      </c>
      <c r="D158" s="81">
        <v>2</v>
      </c>
      <c r="E158" s="38"/>
      <c r="F158" s="44">
        <v>38.4</v>
      </c>
      <c r="G158" s="44">
        <f t="shared" si="0"/>
        <v>76.8</v>
      </c>
      <c r="L158" s="16"/>
      <c r="M158" s="16"/>
    </row>
    <row r="159" spans="1:13" ht="20.100000000000001" customHeight="1" x14ac:dyDescent="0.2">
      <c r="A159" s="100" t="s">
        <v>470</v>
      </c>
      <c r="B159" s="75">
        <v>220749117</v>
      </c>
      <c r="C159" s="101" t="s">
        <v>471</v>
      </c>
      <c r="D159" s="81">
        <v>2</v>
      </c>
      <c r="E159" s="38"/>
      <c r="F159" s="44">
        <v>38.4</v>
      </c>
      <c r="G159" s="44">
        <f t="shared" si="0"/>
        <v>76.8</v>
      </c>
      <c r="L159" s="16"/>
      <c r="M159" s="16"/>
    </row>
    <row r="160" spans="1:13" ht="20.100000000000001" customHeight="1" x14ac:dyDescent="0.2">
      <c r="A160" s="100" t="s">
        <v>472</v>
      </c>
      <c r="B160" s="75">
        <v>220749118</v>
      </c>
      <c r="C160" s="101" t="s">
        <v>473</v>
      </c>
      <c r="D160" s="81">
        <v>2</v>
      </c>
      <c r="E160" s="38"/>
      <c r="F160" s="44">
        <v>38.4</v>
      </c>
      <c r="G160" s="44">
        <f t="shared" si="0"/>
        <v>76.8</v>
      </c>
      <c r="L160" s="16"/>
      <c r="M160" s="16"/>
    </row>
    <row r="161" spans="1:13" ht="20.100000000000001" customHeight="1" x14ac:dyDescent="0.2">
      <c r="A161" s="100" t="s">
        <v>474</v>
      </c>
      <c r="B161" s="75">
        <v>221052553</v>
      </c>
      <c r="C161" s="101" t="s">
        <v>475</v>
      </c>
      <c r="D161" s="81">
        <v>2</v>
      </c>
      <c r="E161" s="38"/>
      <c r="F161" s="44">
        <v>38.4</v>
      </c>
      <c r="G161" s="44">
        <f t="shared" si="0"/>
        <v>76.8</v>
      </c>
      <c r="L161" s="16"/>
      <c r="M161" s="16"/>
    </row>
    <row r="162" spans="1:13" ht="20.100000000000001" customHeight="1" x14ac:dyDescent="0.2">
      <c r="A162" s="100" t="s">
        <v>476</v>
      </c>
      <c r="B162" s="75">
        <v>210430305</v>
      </c>
      <c r="C162" s="101" t="s">
        <v>477</v>
      </c>
      <c r="D162" s="81">
        <v>2</v>
      </c>
      <c r="E162" s="38"/>
      <c r="F162" s="44">
        <v>38.4</v>
      </c>
      <c r="G162" s="44">
        <f t="shared" si="0"/>
        <v>76.8</v>
      </c>
      <c r="L162" s="16"/>
      <c r="M162" s="16"/>
    </row>
    <row r="163" spans="1:13" ht="20.100000000000001" customHeight="1" x14ac:dyDescent="0.2">
      <c r="A163" s="100" t="s">
        <v>478</v>
      </c>
      <c r="B163" s="75">
        <v>221052555</v>
      </c>
      <c r="C163" s="101" t="s">
        <v>479</v>
      </c>
      <c r="D163" s="81">
        <v>2</v>
      </c>
      <c r="E163" s="38"/>
      <c r="F163" s="44">
        <v>38.4</v>
      </c>
      <c r="G163" s="44">
        <f t="shared" si="0"/>
        <v>76.8</v>
      </c>
      <c r="L163" s="16"/>
      <c r="M163" s="16"/>
    </row>
    <row r="164" spans="1:13" ht="20.100000000000001" customHeight="1" x14ac:dyDescent="0.2">
      <c r="A164" s="100" t="s">
        <v>480</v>
      </c>
      <c r="B164" s="75">
        <v>211038104</v>
      </c>
      <c r="C164" s="101" t="s">
        <v>481</v>
      </c>
      <c r="D164" s="81">
        <v>2</v>
      </c>
      <c r="E164" s="38"/>
      <c r="F164" s="44">
        <v>38.4</v>
      </c>
      <c r="G164" s="44">
        <f t="shared" si="0"/>
        <v>76.8</v>
      </c>
      <c r="L164" s="16"/>
      <c r="M164" s="16"/>
    </row>
    <row r="165" spans="1:13" ht="20.100000000000001" customHeight="1" x14ac:dyDescent="0.2">
      <c r="A165" s="100" t="s">
        <v>482</v>
      </c>
      <c r="B165" s="75">
        <v>201123841</v>
      </c>
      <c r="C165" s="101" t="s">
        <v>483</v>
      </c>
      <c r="D165" s="81">
        <v>2</v>
      </c>
      <c r="E165" s="38"/>
      <c r="F165" s="44">
        <v>38.4</v>
      </c>
      <c r="G165" s="44">
        <f t="shared" si="0"/>
        <v>76.8</v>
      </c>
      <c r="L165" s="16"/>
      <c r="M165" s="16"/>
    </row>
    <row r="166" spans="1:13" ht="20.100000000000001" customHeight="1" x14ac:dyDescent="0.2">
      <c r="A166" s="100" t="s">
        <v>484</v>
      </c>
      <c r="B166" s="75">
        <v>221052557</v>
      </c>
      <c r="C166" s="101" t="s">
        <v>485</v>
      </c>
      <c r="D166" s="81">
        <v>2</v>
      </c>
      <c r="E166" s="38"/>
      <c r="F166" s="44">
        <v>38.4</v>
      </c>
      <c r="G166" s="44">
        <f t="shared" si="0"/>
        <v>76.8</v>
      </c>
      <c r="L166" s="16"/>
      <c r="M166" s="16"/>
    </row>
    <row r="167" spans="1:13" ht="20.100000000000001" customHeight="1" x14ac:dyDescent="0.2">
      <c r="A167" s="100" t="s">
        <v>486</v>
      </c>
      <c r="B167" s="75">
        <v>221052558</v>
      </c>
      <c r="C167" s="101" t="s">
        <v>487</v>
      </c>
      <c r="D167" s="81">
        <v>2</v>
      </c>
      <c r="E167" s="38"/>
      <c r="F167" s="44">
        <v>38.4</v>
      </c>
      <c r="G167" s="44">
        <f t="shared" si="0"/>
        <v>76.8</v>
      </c>
      <c r="L167" s="16"/>
      <c r="M167" s="16"/>
    </row>
    <row r="168" spans="1:13" ht="20.100000000000001" customHeight="1" x14ac:dyDescent="0.2">
      <c r="A168" s="100" t="s">
        <v>488</v>
      </c>
      <c r="B168" s="75">
        <v>221052559</v>
      </c>
      <c r="C168" s="101" t="s">
        <v>489</v>
      </c>
      <c r="D168" s="81">
        <v>2</v>
      </c>
      <c r="E168" s="38"/>
      <c r="F168" s="44">
        <v>38.4</v>
      </c>
      <c r="G168" s="44">
        <f t="shared" si="0"/>
        <v>76.8</v>
      </c>
      <c r="L168" s="16"/>
      <c r="M168" s="16"/>
    </row>
    <row r="169" spans="1:13" ht="20.100000000000001" customHeight="1" x14ac:dyDescent="0.2">
      <c r="A169" s="100" t="s">
        <v>490</v>
      </c>
      <c r="B169" s="75">
        <v>210430312</v>
      </c>
      <c r="C169" s="101" t="s">
        <v>491</v>
      </c>
      <c r="D169" s="81">
        <v>2</v>
      </c>
      <c r="E169" s="38"/>
      <c r="F169" s="44">
        <v>38.4</v>
      </c>
      <c r="G169" s="44">
        <f t="shared" si="0"/>
        <v>76.8</v>
      </c>
      <c r="L169" s="16"/>
      <c r="M169" s="16"/>
    </row>
    <row r="170" spans="1:13" ht="20.100000000000001" customHeight="1" x14ac:dyDescent="0.25">
      <c r="A170" s="100"/>
      <c r="B170" s="75"/>
      <c r="C170" s="101"/>
      <c r="D170" s="83">
        <v>28</v>
      </c>
      <c r="E170" s="38"/>
      <c r="F170" s="44"/>
      <c r="G170" s="44"/>
      <c r="L170" s="16"/>
      <c r="M170" s="16"/>
    </row>
    <row r="171" spans="1:13" ht="20.100000000000001" customHeight="1" x14ac:dyDescent="0.2">
      <c r="A171" s="100" t="s">
        <v>645</v>
      </c>
      <c r="B171" s="75">
        <v>211139209</v>
      </c>
      <c r="C171" s="101" t="s">
        <v>646</v>
      </c>
      <c r="D171" s="81">
        <v>2</v>
      </c>
      <c r="E171" s="38"/>
      <c r="F171" s="44">
        <v>38.4</v>
      </c>
      <c r="G171" s="44">
        <f t="shared" ref="G171:G188" si="2">D171*F171</f>
        <v>76.8</v>
      </c>
      <c r="L171" s="16"/>
      <c r="M171" s="16"/>
    </row>
    <row r="172" spans="1:13" ht="20.100000000000001" customHeight="1" x14ac:dyDescent="0.2">
      <c r="A172" s="100" t="s">
        <v>647</v>
      </c>
      <c r="B172" s="75">
        <v>220749711</v>
      </c>
      <c r="C172" s="101" t="s">
        <v>648</v>
      </c>
      <c r="D172" s="81">
        <v>2</v>
      </c>
      <c r="E172" s="38"/>
      <c r="F172" s="44">
        <v>38.4</v>
      </c>
      <c r="G172" s="44">
        <f t="shared" si="2"/>
        <v>76.8</v>
      </c>
      <c r="L172" s="16"/>
      <c r="M172" s="16"/>
    </row>
    <row r="173" spans="1:13" ht="20.100000000000001" customHeight="1" x14ac:dyDescent="0.2">
      <c r="A173" s="100" t="s">
        <v>649</v>
      </c>
      <c r="B173" s="75">
        <v>220749712</v>
      </c>
      <c r="C173" s="101" t="s">
        <v>650</v>
      </c>
      <c r="D173" s="81">
        <v>2</v>
      </c>
      <c r="E173" s="38"/>
      <c r="F173" s="44">
        <v>38.4</v>
      </c>
      <c r="G173" s="44">
        <f t="shared" si="2"/>
        <v>76.8</v>
      </c>
      <c r="L173" s="16"/>
      <c r="M173" s="16"/>
    </row>
    <row r="174" spans="1:13" ht="20.100000000000001" customHeight="1" x14ac:dyDescent="0.2">
      <c r="A174" s="100" t="s">
        <v>651</v>
      </c>
      <c r="B174" s="75">
        <v>220749713</v>
      </c>
      <c r="C174" s="101" t="s">
        <v>652</v>
      </c>
      <c r="D174" s="81">
        <v>2</v>
      </c>
      <c r="E174" s="38"/>
      <c r="F174" s="44">
        <v>38.4</v>
      </c>
      <c r="G174" s="44">
        <f t="shared" si="2"/>
        <v>76.8</v>
      </c>
      <c r="L174" s="16"/>
      <c r="M174" s="16"/>
    </row>
    <row r="175" spans="1:13" ht="20.100000000000001" customHeight="1" x14ac:dyDescent="0.2">
      <c r="A175" s="100" t="s">
        <v>653</v>
      </c>
      <c r="B175" s="75">
        <v>220749714</v>
      </c>
      <c r="C175" s="101" t="s">
        <v>654</v>
      </c>
      <c r="D175" s="81">
        <v>2</v>
      </c>
      <c r="E175" s="38"/>
      <c r="F175" s="44">
        <v>38.4</v>
      </c>
      <c r="G175" s="44">
        <f t="shared" si="2"/>
        <v>76.8</v>
      </c>
      <c r="L175" s="16"/>
      <c r="M175" s="16"/>
    </row>
    <row r="176" spans="1:13" ht="20.100000000000001" customHeight="1" x14ac:dyDescent="0.2">
      <c r="A176" s="100" t="s">
        <v>655</v>
      </c>
      <c r="B176" s="75">
        <v>221052562</v>
      </c>
      <c r="C176" s="101" t="s">
        <v>656</v>
      </c>
      <c r="D176" s="81">
        <v>2</v>
      </c>
      <c r="E176" s="38"/>
      <c r="F176" s="44">
        <v>38.4</v>
      </c>
      <c r="G176" s="44">
        <f t="shared" si="2"/>
        <v>76.8</v>
      </c>
      <c r="L176" s="16"/>
      <c r="M176" s="16"/>
    </row>
    <row r="177" spans="1:13" ht="20.100000000000001" customHeight="1" x14ac:dyDescent="0.2">
      <c r="A177" s="100" t="s">
        <v>657</v>
      </c>
      <c r="B177" s="75">
        <v>220749715</v>
      </c>
      <c r="C177" s="101" t="s">
        <v>658</v>
      </c>
      <c r="D177" s="81">
        <v>2</v>
      </c>
      <c r="E177" s="38"/>
      <c r="F177" s="44">
        <v>38.4</v>
      </c>
      <c r="G177" s="44">
        <f t="shared" si="2"/>
        <v>76.8</v>
      </c>
      <c r="L177" s="16"/>
      <c r="M177" s="16"/>
    </row>
    <row r="178" spans="1:13" ht="20.100000000000001" customHeight="1" x14ac:dyDescent="0.2">
      <c r="A178" s="100" t="s">
        <v>659</v>
      </c>
      <c r="B178" s="75">
        <v>220749124</v>
      </c>
      <c r="C178" s="101" t="s">
        <v>660</v>
      </c>
      <c r="D178" s="81">
        <v>2</v>
      </c>
      <c r="E178" s="38"/>
      <c r="F178" s="44">
        <v>38.4</v>
      </c>
      <c r="G178" s="44">
        <f t="shared" si="2"/>
        <v>76.8</v>
      </c>
      <c r="L178" s="16"/>
      <c r="M178" s="16"/>
    </row>
    <row r="179" spans="1:13" ht="20.100000000000001" customHeight="1" x14ac:dyDescent="0.2">
      <c r="A179" s="100" t="s">
        <v>661</v>
      </c>
      <c r="B179" s="75">
        <v>220749125</v>
      </c>
      <c r="C179" s="101" t="s">
        <v>662</v>
      </c>
      <c r="D179" s="81">
        <v>2</v>
      </c>
      <c r="E179" s="38"/>
      <c r="F179" s="44">
        <v>38.4</v>
      </c>
      <c r="G179" s="44">
        <f t="shared" si="2"/>
        <v>76.8</v>
      </c>
      <c r="L179" s="16"/>
      <c r="M179" s="16"/>
    </row>
    <row r="180" spans="1:13" ht="20.100000000000001" customHeight="1" x14ac:dyDescent="0.2">
      <c r="A180" s="100" t="s">
        <v>663</v>
      </c>
      <c r="B180" s="75">
        <v>220749718</v>
      </c>
      <c r="C180" s="101" t="s">
        <v>664</v>
      </c>
      <c r="D180" s="81">
        <v>2</v>
      </c>
      <c r="E180" s="38"/>
      <c r="F180" s="44">
        <v>38.4</v>
      </c>
      <c r="G180" s="44">
        <f t="shared" si="2"/>
        <v>76.8</v>
      </c>
      <c r="L180" s="16"/>
      <c r="M180" s="16"/>
    </row>
    <row r="181" spans="1:13" ht="20.100000000000001" customHeight="1" x14ac:dyDescent="0.2">
      <c r="A181" s="100" t="s">
        <v>665</v>
      </c>
      <c r="B181" s="75">
        <v>221052565</v>
      </c>
      <c r="C181" s="101" t="s">
        <v>666</v>
      </c>
      <c r="D181" s="81">
        <v>2</v>
      </c>
      <c r="E181" s="38"/>
      <c r="F181" s="44">
        <v>38.4</v>
      </c>
      <c r="G181" s="44">
        <f t="shared" si="2"/>
        <v>76.8</v>
      </c>
      <c r="L181" s="16"/>
      <c r="M181" s="16"/>
    </row>
    <row r="182" spans="1:13" ht="20.100000000000001" customHeight="1" x14ac:dyDescent="0.2">
      <c r="A182" s="100" t="s">
        <v>667</v>
      </c>
      <c r="B182" s="75">
        <v>221052566</v>
      </c>
      <c r="C182" s="101" t="s">
        <v>668</v>
      </c>
      <c r="D182" s="81">
        <v>2</v>
      </c>
      <c r="E182" s="38"/>
      <c r="F182" s="44">
        <v>38.4</v>
      </c>
      <c r="G182" s="44">
        <f t="shared" si="2"/>
        <v>76.8</v>
      </c>
      <c r="L182" s="16"/>
      <c r="M182" s="16"/>
    </row>
    <row r="183" spans="1:13" ht="20.100000000000001" customHeight="1" x14ac:dyDescent="0.2">
      <c r="A183" s="100" t="s">
        <v>669</v>
      </c>
      <c r="B183" s="75">
        <v>220749721</v>
      </c>
      <c r="C183" s="101" t="s">
        <v>670</v>
      </c>
      <c r="D183" s="81">
        <v>2</v>
      </c>
      <c r="E183" s="38"/>
      <c r="F183" s="44">
        <v>38.4</v>
      </c>
      <c r="G183" s="44">
        <f t="shared" si="2"/>
        <v>76.8</v>
      </c>
      <c r="L183" s="16"/>
      <c r="M183" s="16"/>
    </row>
    <row r="184" spans="1:13" ht="20.100000000000001" customHeight="1" x14ac:dyDescent="0.2">
      <c r="A184" s="100" t="s">
        <v>671</v>
      </c>
      <c r="B184" s="75">
        <v>221052567</v>
      </c>
      <c r="C184" s="101" t="s">
        <v>672</v>
      </c>
      <c r="D184" s="81">
        <v>2</v>
      </c>
      <c r="E184" s="38"/>
      <c r="F184" s="44">
        <v>38.4</v>
      </c>
      <c r="G184" s="44">
        <f t="shared" si="2"/>
        <v>76.8</v>
      </c>
      <c r="L184" s="16"/>
      <c r="M184" s="16"/>
    </row>
    <row r="185" spans="1:13" ht="20.100000000000001" customHeight="1" x14ac:dyDescent="0.2">
      <c r="A185" s="100" t="s">
        <v>673</v>
      </c>
      <c r="B185" s="75">
        <v>221052568</v>
      </c>
      <c r="C185" s="101" t="s">
        <v>674</v>
      </c>
      <c r="D185" s="81">
        <v>0</v>
      </c>
      <c r="E185" s="38"/>
      <c r="F185" s="44">
        <v>38.4</v>
      </c>
      <c r="G185" s="44">
        <f t="shared" si="2"/>
        <v>0</v>
      </c>
      <c r="L185" s="16"/>
      <c r="M185" s="16"/>
    </row>
    <row r="186" spans="1:13" ht="20.100000000000001" customHeight="1" x14ac:dyDescent="0.2">
      <c r="A186" s="100" t="s">
        <v>675</v>
      </c>
      <c r="B186" s="75">
        <v>211139224</v>
      </c>
      <c r="C186" s="101" t="s">
        <v>676</v>
      </c>
      <c r="D186" s="81">
        <v>0</v>
      </c>
      <c r="E186" s="38"/>
      <c r="F186" s="44">
        <v>38.4</v>
      </c>
      <c r="G186" s="44">
        <f t="shared" si="2"/>
        <v>0</v>
      </c>
      <c r="L186" s="16"/>
      <c r="M186" s="16"/>
    </row>
    <row r="187" spans="1:13" ht="20.100000000000001" customHeight="1" x14ac:dyDescent="0.25">
      <c r="A187" s="70"/>
      <c r="B187" s="70"/>
      <c r="C187" s="70"/>
      <c r="D187" s="73">
        <v>28</v>
      </c>
      <c r="E187" s="38"/>
      <c r="F187" s="44"/>
      <c r="G187" s="44"/>
      <c r="L187" s="16"/>
      <c r="M187" s="16"/>
    </row>
    <row r="188" spans="1:13" ht="20.100000000000001" customHeight="1" x14ac:dyDescent="0.2">
      <c r="A188" s="84" t="s">
        <v>530</v>
      </c>
      <c r="B188" s="86">
        <v>210228152</v>
      </c>
      <c r="C188" s="95" t="s">
        <v>677</v>
      </c>
      <c r="D188" s="81">
        <v>5</v>
      </c>
      <c r="E188" s="38"/>
      <c r="F188" s="44">
        <v>48</v>
      </c>
      <c r="G188" s="44">
        <f t="shared" si="2"/>
        <v>240</v>
      </c>
      <c r="L188" s="16"/>
      <c r="M188" s="16"/>
    </row>
    <row r="189" spans="1:13" ht="20.100000000000001" customHeight="1" x14ac:dyDescent="0.25">
      <c r="A189" s="86"/>
      <c r="B189" s="69"/>
      <c r="C189" s="74"/>
      <c r="D189" s="83"/>
      <c r="E189" s="38"/>
      <c r="F189" s="44"/>
      <c r="G189" s="44"/>
      <c r="L189" s="16"/>
      <c r="M189" s="16"/>
    </row>
    <row r="190" spans="1:13" ht="20.100000000000001" customHeight="1" x14ac:dyDescent="0.2">
      <c r="A190" s="75" t="s">
        <v>492</v>
      </c>
      <c r="B190" s="75">
        <v>200114110</v>
      </c>
      <c r="C190" s="102" t="s">
        <v>493</v>
      </c>
      <c r="D190" s="75">
        <v>3</v>
      </c>
      <c r="E190" s="38"/>
      <c r="F190" s="44">
        <v>225.6</v>
      </c>
      <c r="G190" s="44">
        <f t="shared" si="0"/>
        <v>676.8</v>
      </c>
      <c r="L190" s="16"/>
      <c r="M190" s="16"/>
    </row>
    <row r="191" spans="1:13" ht="20.100000000000001" customHeight="1" x14ac:dyDescent="0.2">
      <c r="A191" s="75" t="s">
        <v>494</v>
      </c>
      <c r="B191" s="75" t="s">
        <v>495</v>
      </c>
      <c r="C191" s="102" t="s">
        <v>496</v>
      </c>
      <c r="D191" s="75">
        <v>2</v>
      </c>
      <c r="E191" s="38"/>
      <c r="F191" s="44">
        <v>225.6</v>
      </c>
      <c r="G191" s="44">
        <f t="shared" si="0"/>
        <v>451.2</v>
      </c>
      <c r="L191" s="16"/>
      <c r="M191" s="16"/>
    </row>
    <row r="192" spans="1:13" ht="20.100000000000001" customHeight="1" x14ac:dyDescent="0.2">
      <c r="A192" s="75" t="s">
        <v>497</v>
      </c>
      <c r="B192" s="75" t="s">
        <v>498</v>
      </c>
      <c r="C192" s="102" t="s">
        <v>499</v>
      </c>
      <c r="D192" s="75">
        <v>3</v>
      </c>
      <c r="E192" s="38"/>
      <c r="F192" s="44">
        <v>225.6</v>
      </c>
      <c r="G192" s="44">
        <f t="shared" si="0"/>
        <v>676.8</v>
      </c>
      <c r="L192" s="16"/>
      <c r="M192" s="16"/>
    </row>
    <row r="193" spans="1:13" ht="20.100000000000001" customHeight="1" x14ac:dyDescent="0.2">
      <c r="A193" s="75" t="s">
        <v>500</v>
      </c>
      <c r="B193" s="75" t="s">
        <v>501</v>
      </c>
      <c r="C193" s="102" t="s">
        <v>502</v>
      </c>
      <c r="D193" s="75">
        <v>3</v>
      </c>
      <c r="E193" s="38"/>
      <c r="F193" s="44">
        <v>225.6</v>
      </c>
      <c r="G193" s="44">
        <f t="shared" si="0"/>
        <v>676.8</v>
      </c>
      <c r="L193" s="16"/>
      <c r="M193" s="16"/>
    </row>
    <row r="194" spans="1:13" ht="20.100000000000001" customHeight="1" x14ac:dyDescent="0.2">
      <c r="A194" s="103" t="s">
        <v>503</v>
      </c>
      <c r="B194" s="103" t="s">
        <v>504</v>
      </c>
      <c r="C194" s="102" t="s">
        <v>505</v>
      </c>
      <c r="D194" s="75">
        <v>3</v>
      </c>
      <c r="E194" s="38"/>
      <c r="F194" s="44">
        <v>225.6</v>
      </c>
      <c r="G194" s="44">
        <f t="shared" si="0"/>
        <v>676.8</v>
      </c>
      <c r="L194" s="16"/>
      <c r="M194" s="16"/>
    </row>
    <row r="195" spans="1:13" ht="20.100000000000001" customHeight="1" x14ac:dyDescent="0.2">
      <c r="A195" s="103" t="s">
        <v>506</v>
      </c>
      <c r="B195" s="104">
        <v>190703806</v>
      </c>
      <c r="C195" s="102" t="s">
        <v>507</v>
      </c>
      <c r="D195" s="75">
        <v>3</v>
      </c>
      <c r="E195" s="38"/>
      <c r="F195" s="44">
        <v>225.6</v>
      </c>
      <c r="G195" s="44">
        <f t="shared" si="0"/>
        <v>676.8</v>
      </c>
      <c r="L195" s="16"/>
      <c r="M195" s="16"/>
    </row>
    <row r="196" spans="1:13" ht="20.100000000000001" customHeight="1" x14ac:dyDescent="0.2">
      <c r="A196" s="103" t="s">
        <v>508</v>
      </c>
      <c r="B196" s="104">
        <v>190703804</v>
      </c>
      <c r="C196" s="102" t="s">
        <v>509</v>
      </c>
      <c r="D196" s="75">
        <v>3</v>
      </c>
      <c r="E196" s="38"/>
      <c r="F196" s="44">
        <v>225.6</v>
      </c>
      <c r="G196" s="44">
        <f t="shared" si="0"/>
        <v>676.8</v>
      </c>
      <c r="L196" s="16"/>
      <c r="M196" s="16"/>
    </row>
    <row r="197" spans="1:13" ht="20.100000000000001" customHeight="1" x14ac:dyDescent="0.2">
      <c r="A197" s="103" t="s">
        <v>510</v>
      </c>
      <c r="B197" s="104">
        <v>200114130</v>
      </c>
      <c r="C197" s="102" t="s">
        <v>511</v>
      </c>
      <c r="D197" s="75">
        <v>3</v>
      </c>
      <c r="E197" s="38"/>
      <c r="F197" s="44">
        <v>225.6</v>
      </c>
      <c r="G197" s="44">
        <f t="shared" si="0"/>
        <v>676.8</v>
      </c>
      <c r="L197" s="16"/>
      <c r="M197" s="16"/>
    </row>
    <row r="198" spans="1:13" ht="20.100000000000001" customHeight="1" x14ac:dyDescent="0.2">
      <c r="A198" s="103" t="s">
        <v>512</v>
      </c>
      <c r="B198" s="104">
        <v>200114131</v>
      </c>
      <c r="C198" s="102" t="s">
        <v>513</v>
      </c>
      <c r="D198" s="75">
        <v>3</v>
      </c>
      <c r="E198" s="38"/>
      <c r="F198" s="44">
        <v>225.6</v>
      </c>
      <c r="G198" s="44">
        <f t="shared" si="0"/>
        <v>676.8</v>
      </c>
      <c r="L198" s="16"/>
      <c r="M198" s="16"/>
    </row>
    <row r="199" spans="1:13" ht="20.100000000000001" customHeight="1" x14ac:dyDescent="0.2">
      <c r="A199" s="103" t="s">
        <v>514</v>
      </c>
      <c r="B199" s="104">
        <v>200114132</v>
      </c>
      <c r="C199" s="102" t="s">
        <v>515</v>
      </c>
      <c r="D199" s="75">
        <v>3</v>
      </c>
      <c r="E199" s="38"/>
      <c r="F199" s="44">
        <v>225.6</v>
      </c>
      <c r="G199" s="44">
        <f t="shared" si="0"/>
        <v>676.8</v>
      </c>
      <c r="L199" s="16"/>
      <c r="M199" s="16"/>
    </row>
    <row r="200" spans="1:13" ht="20.100000000000001" customHeight="1" x14ac:dyDescent="0.2">
      <c r="A200" s="103" t="s">
        <v>516</v>
      </c>
      <c r="B200" s="104">
        <v>200114133</v>
      </c>
      <c r="C200" s="102" t="s">
        <v>517</v>
      </c>
      <c r="D200" s="75">
        <v>3</v>
      </c>
      <c r="E200" s="38"/>
      <c r="F200" s="44">
        <v>225.6</v>
      </c>
      <c r="G200" s="44">
        <f t="shared" si="0"/>
        <v>676.8</v>
      </c>
      <c r="L200" s="16"/>
      <c r="M200" s="16"/>
    </row>
    <row r="201" spans="1:13" ht="20.100000000000001" customHeight="1" x14ac:dyDescent="0.2">
      <c r="A201" s="103" t="s">
        <v>518</v>
      </c>
      <c r="B201" s="104">
        <v>200114134</v>
      </c>
      <c r="C201" s="102" t="s">
        <v>519</v>
      </c>
      <c r="D201" s="75">
        <v>3</v>
      </c>
      <c r="E201" s="38"/>
      <c r="F201" s="44">
        <v>225.6</v>
      </c>
      <c r="G201" s="44">
        <f t="shared" si="0"/>
        <v>676.8</v>
      </c>
      <c r="L201" s="16"/>
      <c r="M201" s="16"/>
    </row>
    <row r="202" spans="1:13" ht="20.100000000000001" customHeight="1" x14ac:dyDescent="0.2">
      <c r="A202" s="103" t="s">
        <v>520</v>
      </c>
      <c r="B202" s="104">
        <v>200114135</v>
      </c>
      <c r="C202" s="102" t="s">
        <v>521</v>
      </c>
      <c r="D202" s="75">
        <v>3</v>
      </c>
      <c r="E202" s="38"/>
      <c r="F202" s="44">
        <v>225.6</v>
      </c>
      <c r="G202" s="44">
        <f t="shared" si="0"/>
        <v>676.8</v>
      </c>
      <c r="L202" s="16"/>
      <c r="M202" s="16"/>
    </row>
    <row r="203" spans="1:13" ht="20.100000000000001" customHeight="1" x14ac:dyDescent="0.2">
      <c r="A203" s="103" t="s">
        <v>522</v>
      </c>
      <c r="B203" s="104">
        <v>200114123</v>
      </c>
      <c r="C203" s="102" t="s">
        <v>523</v>
      </c>
      <c r="D203" s="75">
        <v>4</v>
      </c>
      <c r="E203" s="38"/>
      <c r="F203" s="44">
        <v>225.6</v>
      </c>
      <c r="G203" s="44">
        <f t="shared" si="0"/>
        <v>902.4</v>
      </c>
      <c r="L203" s="16"/>
      <c r="M203" s="16"/>
    </row>
    <row r="204" spans="1:13" ht="20.100000000000001" customHeight="1" x14ac:dyDescent="0.2">
      <c r="A204" s="103" t="s">
        <v>524</v>
      </c>
      <c r="B204" s="104">
        <v>200114124</v>
      </c>
      <c r="C204" s="102" t="s">
        <v>525</v>
      </c>
      <c r="D204" s="75">
        <v>4</v>
      </c>
      <c r="E204" s="38"/>
      <c r="F204" s="44">
        <v>225.6</v>
      </c>
      <c r="G204" s="44">
        <f t="shared" si="0"/>
        <v>902.4</v>
      </c>
      <c r="L204" s="16"/>
      <c r="M204" s="16"/>
    </row>
    <row r="205" spans="1:13" ht="20.100000000000001" customHeight="1" x14ac:dyDescent="0.2">
      <c r="A205" s="103" t="s">
        <v>526</v>
      </c>
      <c r="B205" s="104">
        <v>200114125</v>
      </c>
      <c r="C205" s="102" t="s">
        <v>527</v>
      </c>
      <c r="D205" s="75">
        <v>2</v>
      </c>
      <c r="E205" s="38"/>
      <c r="F205" s="44">
        <v>225.6</v>
      </c>
      <c r="G205" s="44">
        <f t="shared" si="0"/>
        <v>451.2</v>
      </c>
      <c r="L205" s="16"/>
      <c r="M205" s="16"/>
    </row>
    <row r="206" spans="1:13" ht="20.100000000000001" customHeight="1" x14ac:dyDescent="0.2">
      <c r="A206" s="103" t="s">
        <v>528</v>
      </c>
      <c r="B206" s="104">
        <v>200114126</v>
      </c>
      <c r="C206" s="102" t="s">
        <v>529</v>
      </c>
      <c r="D206" s="75">
        <v>2</v>
      </c>
      <c r="E206" s="38"/>
      <c r="F206" s="44">
        <v>225.6</v>
      </c>
      <c r="G206" s="44">
        <f t="shared" si="0"/>
        <v>451.2</v>
      </c>
      <c r="L206" s="16"/>
      <c r="M206" s="16"/>
    </row>
    <row r="207" spans="1:13" ht="20.100000000000001" customHeight="1" x14ac:dyDescent="0.25">
      <c r="A207" s="103"/>
      <c r="B207" s="104"/>
      <c r="C207" s="102"/>
      <c r="D207" s="73">
        <v>50</v>
      </c>
      <c r="E207" s="38"/>
      <c r="F207" s="44"/>
      <c r="G207" s="44"/>
      <c r="L207" s="16"/>
      <c r="M207" s="16"/>
    </row>
    <row r="208" spans="1:13" ht="20.100000000000001" customHeight="1" x14ac:dyDescent="0.2">
      <c r="A208" s="103" t="s">
        <v>530</v>
      </c>
      <c r="B208" s="104">
        <v>210228152</v>
      </c>
      <c r="C208" s="102" t="s">
        <v>531</v>
      </c>
      <c r="D208" s="75">
        <v>5</v>
      </c>
      <c r="E208" s="38"/>
      <c r="F208" s="44">
        <v>48</v>
      </c>
      <c r="G208" s="44">
        <f t="shared" si="0"/>
        <v>240</v>
      </c>
      <c r="L208" s="16"/>
      <c r="M208" s="16"/>
    </row>
    <row r="209" spans="1:13" ht="20.100000000000001" customHeight="1" x14ac:dyDescent="0.25">
      <c r="A209" s="86"/>
      <c r="B209" s="69"/>
      <c r="C209" s="74"/>
      <c r="D209" s="83"/>
      <c r="E209" s="38"/>
      <c r="F209" s="44"/>
      <c r="G209" s="44"/>
      <c r="L209" s="16"/>
      <c r="M209" s="16"/>
    </row>
    <row r="210" spans="1:13" ht="20.100000000000001" customHeight="1" x14ac:dyDescent="0.2">
      <c r="A210" s="121" t="s">
        <v>62</v>
      </c>
      <c r="B210" s="75">
        <v>200112210</v>
      </c>
      <c r="C210" s="120" t="s">
        <v>63</v>
      </c>
      <c r="D210" s="118">
        <v>4</v>
      </c>
      <c r="E210" s="38"/>
      <c r="F210" s="44">
        <v>48</v>
      </c>
      <c r="G210" s="44">
        <f t="shared" si="0"/>
        <v>192</v>
      </c>
      <c r="L210" s="16"/>
      <c r="M210" s="16"/>
    </row>
    <row r="211" spans="1:13" ht="20.100000000000001" customHeight="1" x14ac:dyDescent="0.2">
      <c r="A211" s="121" t="s">
        <v>64</v>
      </c>
      <c r="B211" s="75">
        <v>200112210</v>
      </c>
      <c r="C211" s="120" t="s">
        <v>65</v>
      </c>
      <c r="D211" s="118">
        <v>4</v>
      </c>
      <c r="E211" s="38"/>
      <c r="F211" s="44">
        <v>48</v>
      </c>
      <c r="G211" s="44">
        <f t="shared" si="0"/>
        <v>192</v>
      </c>
      <c r="L211" s="16"/>
      <c r="M211" s="16"/>
    </row>
    <row r="212" spans="1:13" ht="20.100000000000001" customHeight="1" x14ac:dyDescent="0.2">
      <c r="A212" s="121" t="s">
        <v>66</v>
      </c>
      <c r="B212" s="75">
        <v>2300020057</v>
      </c>
      <c r="C212" s="120" t="s">
        <v>67</v>
      </c>
      <c r="D212" s="118">
        <v>4</v>
      </c>
      <c r="E212" s="38"/>
      <c r="F212" s="44">
        <v>48</v>
      </c>
      <c r="G212" s="44">
        <f t="shared" si="0"/>
        <v>192</v>
      </c>
      <c r="L212" s="16"/>
      <c r="M212" s="16"/>
    </row>
    <row r="213" spans="1:13" ht="20.100000000000001" customHeight="1" x14ac:dyDescent="0.2">
      <c r="A213" s="121" t="s">
        <v>68</v>
      </c>
      <c r="B213" s="75">
        <v>2300019587</v>
      </c>
      <c r="C213" s="120" t="s">
        <v>69</v>
      </c>
      <c r="D213" s="118">
        <v>4</v>
      </c>
      <c r="E213" s="38"/>
      <c r="F213" s="44">
        <v>48</v>
      </c>
      <c r="G213" s="44">
        <f t="shared" si="0"/>
        <v>192</v>
      </c>
      <c r="L213" s="16"/>
      <c r="M213" s="16"/>
    </row>
    <row r="214" spans="1:13" ht="20.100000000000001" customHeight="1" x14ac:dyDescent="0.2">
      <c r="A214" s="121" t="s">
        <v>70</v>
      </c>
      <c r="B214" s="75">
        <v>200112212</v>
      </c>
      <c r="C214" s="120" t="s">
        <v>71</v>
      </c>
      <c r="D214" s="118">
        <v>4</v>
      </c>
      <c r="E214" s="38"/>
      <c r="F214" s="44">
        <v>48</v>
      </c>
      <c r="G214" s="44">
        <f t="shared" si="0"/>
        <v>192</v>
      </c>
      <c r="L214" s="16"/>
      <c r="M214" s="16"/>
    </row>
    <row r="215" spans="1:13" ht="20.100000000000001" customHeight="1" x14ac:dyDescent="0.2">
      <c r="A215" s="121" t="s">
        <v>72</v>
      </c>
      <c r="B215" s="75">
        <v>200112213</v>
      </c>
      <c r="C215" s="120" t="s">
        <v>73</v>
      </c>
      <c r="D215" s="118">
        <v>4</v>
      </c>
      <c r="E215" s="38"/>
      <c r="F215" s="44">
        <v>48</v>
      </c>
      <c r="G215" s="44">
        <f t="shared" si="0"/>
        <v>192</v>
      </c>
      <c r="L215" s="16"/>
      <c r="M215" s="16"/>
    </row>
    <row r="216" spans="1:13" ht="20.100000000000001" customHeight="1" x14ac:dyDescent="0.2">
      <c r="A216" s="121" t="s">
        <v>74</v>
      </c>
      <c r="B216" s="75">
        <v>200112214</v>
      </c>
      <c r="C216" s="120" t="s">
        <v>75</v>
      </c>
      <c r="D216" s="118">
        <v>4</v>
      </c>
      <c r="E216" s="38"/>
      <c r="F216" s="44">
        <v>48</v>
      </c>
      <c r="G216" s="44">
        <f t="shared" si="0"/>
        <v>192</v>
      </c>
      <c r="L216" s="16"/>
      <c r="M216" s="16"/>
    </row>
    <row r="217" spans="1:13" ht="20.100000000000001" customHeight="1" x14ac:dyDescent="0.2">
      <c r="A217" s="121" t="s">
        <v>76</v>
      </c>
      <c r="B217" s="75">
        <v>2300038499</v>
      </c>
      <c r="C217" s="120" t="s">
        <v>77</v>
      </c>
      <c r="D217" s="118">
        <v>4</v>
      </c>
      <c r="E217" s="38"/>
      <c r="F217" s="44">
        <v>48</v>
      </c>
      <c r="G217" s="44">
        <f t="shared" si="0"/>
        <v>192</v>
      </c>
      <c r="L217" s="16"/>
      <c r="M217" s="16"/>
    </row>
    <row r="218" spans="1:13" ht="20.100000000000001" customHeight="1" x14ac:dyDescent="0.2">
      <c r="A218" s="121" t="s">
        <v>78</v>
      </c>
      <c r="B218" s="75">
        <v>200112216</v>
      </c>
      <c r="C218" s="120" t="s">
        <v>79</v>
      </c>
      <c r="D218" s="118">
        <v>4</v>
      </c>
      <c r="E218" s="38"/>
      <c r="F218" s="44">
        <v>48</v>
      </c>
      <c r="G218" s="44">
        <f t="shared" si="0"/>
        <v>192</v>
      </c>
      <c r="L218" s="16"/>
      <c r="M218" s="16"/>
    </row>
    <row r="219" spans="1:13" ht="20.100000000000001" customHeight="1" x14ac:dyDescent="0.2">
      <c r="A219" s="121" t="s">
        <v>80</v>
      </c>
      <c r="B219" s="75">
        <v>220243166</v>
      </c>
      <c r="C219" s="120" t="s">
        <v>81</v>
      </c>
      <c r="D219" s="118">
        <v>4</v>
      </c>
      <c r="E219" s="38"/>
      <c r="F219" s="44">
        <v>48</v>
      </c>
      <c r="G219" s="44">
        <f t="shared" si="0"/>
        <v>192</v>
      </c>
      <c r="L219" s="16"/>
      <c r="M219" s="16"/>
    </row>
    <row r="220" spans="1:13" ht="20.100000000000001" customHeight="1" x14ac:dyDescent="0.2">
      <c r="A220" s="121" t="s">
        <v>82</v>
      </c>
      <c r="B220" s="75">
        <v>200112217</v>
      </c>
      <c r="C220" s="120" t="s">
        <v>83</v>
      </c>
      <c r="D220" s="118">
        <v>4</v>
      </c>
      <c r="E220" s="38"/>
      <c r="F220" s="44">
        <v>48</v>
      </c>
      <c r="G220" s="44">
        <f t="shared" si="0"/>
        <v>192</v>
      </c>
      <c r="L220" s="16"/>
      <c r="M220" s="16"/>
    </row>
    <row r="221" spans="1:13" ht="20.100000000000001" customHeight="1" x14ac:dyDescent="0.2">
      <c r="A221" s="121" t="s">
        <v>84</v>
      </c>
      <c r="B221" s="75">
        <v>200112217</v>
      </c>
      <c r="C221" s="120" t="s">
        <v>85</v>
      </c>
      <c r="D221" s="118">
        <v>4</v>
      </c>
      <c r="E221" s="38"/>
      <c r="F221" s="44">
        <v>48</v>
      </c>
      <c r="G221" s="44">
        <f t="shared" si="0"/>
        <v>192</v>
      </c>
      <c r="L221" s="16"/>
      <c r="M221" s="16"/>
    </row>
    <row r="222" spans="1:13" ht="20.100000000000001" customHeight="1" x14ac:dyDescent="0.2">
      <c r="A222" s="121" t="s">
        <v>86</v>
      </c>
      <c r="B222" s="75">
        <v>200112217</v>
      </c>
      <c r="C222" s="120" t="s">
        <v>87</v>
      </c>
      <c r="D222" s="118">
        <v>2</v>
      </c>
      <c r="E222" s="38"/>
      <c r="F222" s="44">
        <v>48</v>
      </c>
      <c r="G222" s="44">
        <f t="shared" si="0"/>
        <v>96</v>
      </c>
      <c r="L222" s="16"/>
      <c r="M222" s="16"/>
    </row>
    <row r="223" spans="1:13" ht="20.100000000000001" customHeight="1" x14ac:dyDescent="0.2">
      <c r="A223" s="121" t="s">
        <v>86</v>
      </c>
      <c r="B223" s="75">
        <v>2300059818</v>
      </c>
      <c r="C223" s="120" t="s">
        <v>87</v>
      </c>
      <c r="D223" s="118">
        <v>2</v>
      </c>
      <c r="E223" s="38"/>
      <c r="F223" s="44">
        <v>48</v>
      </c>
      <c r="G223" s="44">
        <f t="shared" si="0"/>
        <v>96</v>
      </c>
      <c r="L223" s="16"/>
      <c r="M223" s="16"/>
    </row>
    <row r="224" spans="1:13" ht="20.100000000000001" customHeight="1" x14ac:dyDescent="0.2">
      <c r="A224" s="121" t="s">
        <v>88</v>
      </c>
      <c r="B224" s="75">
        <v>200112217</v>
      </c>
      <c r="C224" s="120" t="s">
        <v>89</v>
      </c>
      <c r="D224" s="118">
        <v>3</v>
      </c>
      <c r="E224" s="38"/>
      <c r="F224" s="44">
        <v>48</v>
      </c>
      <c r="G224" s="44">
        <f t="shared" si="0"/>
        <v>144</v>
      </c>
      <c r="L224" s="16"/>
      <c r="M224" s="16"/>
    </row>
    <row r="225" spans="1:13" ht="20.100000000000001" customHeight="1" x14ac:dyDescent="0.2">
      <c r="A225" s="121" t="s">
        <v>88</v>
      </c>
      <c r="B225" s="75">
        <v>2300007346</v>
      </c>
      <c r="C225" s="120" t="s">
        <v>89</v>
      </c>
      <c r="D225" s="118">
        <v>1</v>
      </c>
      <c r="E225" s="38"/>
      <c r="F225" s="44">
        <v>48</v>
      </c>
      <c r="G225" s="44">
        <f t="shared" si="0"/>
        <v>48</v>
      </c>
      <c r="L225" s="16"/>
      <c r="M225" s="16"/>
    </row>
    <row r="226" spans="1:13" ht="20.100000000000001" customHeight="1" x14ac:dyDescent="0.2">
      <c r="A226" s="121" t="s">
        <v>90</v>
      </c>
      <c r="B226" s="75">
        <v>200112217</v>
      </c>
      <c r="C226" s="120" t="s">
        <v>91</v>
      </c>
      <c r="D226" s="118">
        <v>4</v>
      </c>
      <c r="E226" s="38"/>
      <c r="F226" s="44">
        <v>48</v>
      </c>
      <c r="G226" s="44">
        <f t="shared" si="0"/>
        <v>192</v>
      </c>
      <c r="L226" s="16"/>
      <c r="M226" s="16"/>
    </row>
    <row r="227" spans="1:13" ht="20.100000000000001" customHeight="1" x14ac:dyDescent="0.2">
      <c r="A227" s="121" t="s">
        <v>92</v>
      </c>
      <c r="B227" s="75">
        <v>220647532</v>
      </c>
      <c r="C227" s="120" t="s">
        <v>93</v>
      </c>
      <c r="D227" s="118">
        <v>3</v>
      </c>
      <c r="E227" s="38"/>
      <c r="F227" s="44">
        <v>48</v>
      </c>
      <c r="G227" s="44">
        <f t="shared" si="0"/>
        <v>144</v>
      </c>
      <c r="L227" s="16"/>
      <c r="M227" s="16"/>
    </row>
    <row r="228" spans="1:13" ht="20.100000000000001" customHeight="1" x14ac:dyDescent="0.2">
      <c r="A228" s="121" t="s">
        <v>94</v>
      </c>
      <c r="B228" s="75">
        <v>220243173</v>
      </c>
      <c r="C228" s="120" t="s">
        <v>95</v>
      </c>
      <c r="D228" s="118">
        <v>4</v>
      </c>
      <c r="E228" s="38"/>
      <c r="F228" s="44">
        <v>48</v>
      </c>
      <c r="G228" s="44">
        <f t="shared" si="0"/>
        <v>192</v>
      </c>
      <c r="L228" s="16"/>
      <c r="M228" s="16"/>
    </row>
    <row r="229" spans="1:13" ht="20.100000000000001" customHeight="1" x14ac:dyDescent="0.2">
      <c r="A229" s="121" t="s">
        <v>96</v>
      </c>
      <c r="B229" s="75">
        <v>200112216</v>
      </c>
      <c r="C229" s="120" t="s">
        <v>97</v>
      </c>
      <c r="D229" s="118">
        <v>2</v>
      </c>
      <c r="E229" s="38"/>
      <c r="F229" s="44">
        <v>48</v>
      </c>
      <c r="G229" s="44">
        <f t="shared" si="0"/>
        <v>96</v>
      </c>
      <c r="L229" s="16"/>
      <c r="M229" s="16"/>
    </row>
    <row r="230" spans="1:13" ht="20.100000000000001" customHeight="1" x14ac:dyDescent="0.2">
      <c r="A230" s="121" t="s">
        <v>98</v>
      </c>
      <c r="B230" s="75" t="s">
        <v>99</v>
      </c>
      <c r="C230" s="120" t="s">
        <v>100</v>
      </c>
      <c r="D230" s="118">
        <v>2</v>
      </c>
      <c r="E230" s="38"/>
      <c r="F230" s="44">
        <v>48</v>
      </c>
      <c r="G230" s="44">
        <f t="shared" si="0"/>
        <v>96</v>
      </c>
      <c r="L230" s="16"/>
      <c r="M230" s="16"/>
    </row>
    <row r="231" spans="1:13" ht="20.100000000000001" customHeight="1" x14ac:dyDescent="0.2">
      <c r="A231" s="121" t="s">
        <v>101</v>
      </c>
      <c r="B231" s="75" t="s">
        <v>102</v>
      </c>
      <c r="C231" s="120" t="s">
        <v>103</v>
      </c>
      <c r="D231" s="118">
        <v>4</v>
      </c>
      <c r="E231" s="38"/>
      <c r="F231" s="44">
        <v>48</v>
      </c>
      <c r="G231" s="44">
        <f t="shared" si="0"/>
        <v>192</v>
      </c>
      <c r="L231" s="16"/>
      <c r="M231" s="16"/>
    </row>
    <row r="232" spans="1:13" ht="20.100000000000001" customHeight="1" x14ac:dyDescent="0.2">
      <c r="A232" s="121" t="s">
        <v>618</v>
      </c>
      <c r="B232" s="75" t="s">
        <v>619</v>
      </c>
      <c r="C232" s="120" t="s">
        <v>620</v>
      </c>
      <c r="D232" s="118">
        <v>2</v>
      </c>
      <c r="E232" s="38"/>
      <c r="F232" s="44">
        <v>48</v>
      </c>
      <c r="G232" s="44">
        <f t="shared" si="0"/>
        <v>96</v>
      </c>
      <c r="L232" s="16"/>
      <c r="M232" s="16"/>
    </row>
    <row r="233" spans="1:13" ht="20.100000000000001" customHeight="1" x14ac:dyDescent="0.2">
      <c r="A233" s="121" t="s">
        <v>621</v>
      </c>
      <c r="B233" s="75" t="s">
        <v>622</v>
      </c>
      <c r="C233" s="120" t="s">
        <v>623</v>
      </c>
      <c r="D233" s="118">
        <v>2</v>
      </c>
      <c r="E233" s="38"/>
      <c r="F233" s="44">
        <v>48</v>
      </c>
      <c r="G233" s="44">
        <f t="shared" si="0"/>
        <v>96</v>
      </c>
      <c r="L233" s="16"/>
      <c r="M233" s="16"/>
    </row>
    <row r="234" spans="1:13" ht="20.100000000000001" customHeight="1" x14ac:dyDescent="0.2">
      <c r="A234" s="121" t="s">
        <v>624</v>
      </c>
      <c r="B234" s="75" t="s">
        <v>625</v>
      </c>
      <c r="C234" s="120" t="s">
        <v>626</v>
      </c>
      <c r="D234" s="118">
        <v>2</v>
      </c>
      <c r="E234" s="38"/>
      <c r="F234" s="44">
        <v>48</v>
      </c>
      <c r="G234" s="44">
        <f t="shared" si="0"/>
        <v>96</v>
      </c>
      <c r="L234" s="16"/>
      <c r="M234" s="16"/>
    </row>
    <row r="235" spans="1:13" ht="20.100000000000001" customHeight="1" x14ac:dyDescent="0.2">
      <c r="A235" s="121" t="s">
        <v>627</v>
      </c>
      <c r="B235" s="75" t="s">
        <v>628</v>
      </c>
      <c r="C235" s="120" t="s">
        <v>629</v>
      </c>
      <c r="D235" s="118">
        <v>2</v>
      </c>
      <c r="E235" s="38"/>
      <c r="F235" s="44">
        <v>48</v>
      </c>
      <c r="G235" s="44">
        <f t="shared" si="0"/>
        <v>96</v>
      </c>
      <c r="L235" s="16"/>
      <c r="M235" s="16"/>
    </row>
    <row r="236" spans="1:13" ht="20.100000000000001" customHeight="1" x14ac:dyDescent="0.25">
      <c r="A236" s="121"/>
      <c r="B236" s="75"/>
      <c r="C236" s="120"/>
      <c r="D236" s="119">
        <v>83</v>
      </c>
      <c r="E236" s="38"/>
      <c r="F236" s="44"/>
      <c r="G236" s="44"/>
      <c r="L236" s="16"/>
      <c r="M236" s="16"/>
    </row>
    <row r="237" spans="1:13" ht="20.100000000000001" customHeight="1" x14ac:dyDescent="0.2">
      <c r="A237" s="121" t="s">
        <v>104</v>
      </c>
      <c r="B237" s="75">
        <v>2100004807</v>
      </c>
      <c r="C237" s="58" t="s">
        <v>105</v>
      </c>
      <c r="D237" s="118">
        <v>6</v>
      </c>
      <c r="E237" s="38"/>
      <c r="F237" s="44">
        <v>60</v>
      </c>
      <c r="G237" s="44">
        <f t="shared" si="0"/>
        <v>360</v>
      </c>
      <c r="L237" s="16"/>
      <c r="M237" s="16"/>
    </row>
    <row r="238" spans="1:13" ht="20.100000000000001" customHeight="1" x14ac:dyDescent="0.2">
      <c r="A238" s="121" t="s">
        <v>106</v>
      </c>
      <c r="B238" s="75">
        <v>2100010641</v>
      </c>
      <c r="C238" s="58" t="s">
        <v>107</v>
      </c>
      <c r="D238" s="118">
        <v>6</v>
      </c>
      <c r="E238" s="38"/>
      <c r="F238" s="44">
        <v>60</v>
      </c>
      <c r="G238" s="44">
        <f t="shared" si="0"/>
        <v>360</v>
      </c>
      <c r="L238" s="16"/>
      <c r="M238" s="16"/>
    </row>
    <row r="239" spans="1:13" ht="20.100000000000001" customHeight="1" x14ac:dyDescent="0.2">
      <c r="A239" s="121" t="s">
        <v>108</v>
      </c>
      <c r="B239" s="75">
        <v>2100017399</v>
      </c>
      <c r="C239" s="58" t="s">
        <v>109</v>
      </c>
      <c r="D239" s="118">
        <v>6</v>
      </c>
      <c r="E239" s="38"/>
      <c r="F239" s="44">
        <v>60</v>
      </c>
      <c r="G239" s="44">
        <f t="shared" si="0"/>
        <v>360</v>
      </c>
      <c r="L239" s="16"/>
      <c r="M239" s="16"/>
    </row>
    <row r="240" spans="1:13" ht="20.100000000000001" customHeight="1" x14ac:dyDescent="0.2">
      <c r="A240" s="121" t="s">
        <v>110</v>
      </c>
      <c r="B240" s="75">
        <v>2100017484</v>
      </c>
      <c r="C240" s="58" t="s">
        <v>111</v>
      </c>
      <c r="D240" s="118">
        <v>6</v>
      </c>
      <c r="E240" s="38"/>
      <c r="F240" s="44">
        <v>60</v>
      </c>
      <c r="G240" s="44">
        <f t="shared" si="0"/>
        <v>360</v>
      </c>
      <c r="L240" s="16"/>
      <c r="M240" s="16"/>
    </row>
    <row r="241" spans="1:13" ht="20.100000000000001" customHeight="1" x14ac:dyDescent="0.2">
      <c r="A241" s="121" t="s">
        <v>112</v>
      </c>
      <c r="B241" s="75">
        <v>2100017484</v>
      </c>
      <c r="C241" s="58" t="s">
        <v>113</v>
      </c>
      <c r="D241" s="118">
        <v>6</v>
      </c>
      <c r="E241" s="38"/>
      <c r="F241" s="44">
        <v>60</v>
      </c>
      <c r="G241" s="44">
        <f t="shared" si="0"/>
        <v>360</v>
      </c>
      <c r="L241" s="16"/>
      <c r="M241" s="16"/>
    </row>
    <row r="242" spans="1:13" ht="20.100000000000001" customHeight="1" x14ac:dyDescent="0.2">
      <c r="A242" s="121" t="s">
        <v>114</v>
      </c>
      <c r="B242" s="75" t="s">
        <v>115</v>
      </c>
      <c r="C242" s="58" t="s">
        <v>116</v>
      </c>
      <c r="D242" s="118">
        <v>6</v>
      </c>
      <c r="E242" s="38"/>
      <c r="F242" s="44">
        <v>60</v>
      </c>
      <c r="G242" s="44">
        <f t="shared" si="0"/>
        <v>360</v>
      </c>
      <c r="L242" s="16"/>
      <c r="M242" s="16"/>
    </row>
    <row r="243" spans="1:13" ht="20.100000000000001" customHeight="1" x14ac:dyDescent="0.2">
      <c r="A243" s="121" t="s">
        <v>117</v>
      </c>
      <c r="B243" s="75" t="s">
        <v>115</v>
      </c>
      <c r="C243" s="58" t="s">
        <v>118</v>
      </c>
      <c r="D243" s="118">
        <v>6</v>
      </c>
      <c r="E243" s="38"/>
      <c r="F243" s="44">
        <v>60</v>
      </c>
      <c r="G243" s="44">
        <f t="shared" si="0"/>
        <v>360</v>
      </c>
      <c r="L243" s="16"/>
      <c r="M243" s="16"/>
    </row>
    <row r="244" spans="1:13" ht="20.100000000000001" customHeight="1" x14ac:dyDescent="0.2">
      <c r="A244" s="121" t="s">
        <v>119</v>
      </c>
      <c r="B244" s="75" t="s">
        <v>120</v>
      </c>
      <c r="C244" s="58" t="s">
        <v>121</v>
      </c>
      <c r="D244" s="118">
        <v>6</v>
      </c>
      <c r="E244" s="38"/>
      <c r="F244" s="44">
        <v>60</v>
      </c>
      <c r="G244" s="44">
        <f t="shared" si="0"/>
        <v>360</v>
      </c>
      <c r="L244" s="16"/>
      <c r="M244" s="16"/>
    </row>
    <row r="245" spans="1:13" ht="20.100000000000001" customHeight="1" x14ac:dyDescent="0.2">
      <c r="A245" s="121" t="s">
        <v>122</v>
      </c>
      <c r="B245" s="75" t="s">
        <v>123</v>
      </c>
      <c r="C245" s="58" t="s">
        <v>124</v>
      </c>
      <c r="D245" s="118">
        <v>6</v>
      </c>
      <c r="E245" s="38"/>
      <c r="F245" s="44">
        <v>60</v>
      </c>
      <c r="G245" s="44">
        <f t="shared" si="0"/>
        <v>360</v>
      </c>
      <c r="L245" s="16"/>
      <c r="M245" s="16"/>
    </row>
    <row r="246" spans="1:13" ht="20.100000000000001" customHeight="1" x14ac:dyDescent="0.2">
      <c r="A246" s="121" t="s">
        <v>125</v>
      </c>
      <c r="B246" s="75" t="s">
        <v>126</v>
      </c>
      <c r="C246" s="58" t="s">
        <v>127</v>
      </c>
      <c r="D246" s="118">
        <v>6</v>
      </c>
      <c r="E246" s="38"/>
      <c r="F246" s="44">
        <v>60</v>
      </c>
      <c r="G246" s="44">
        <f t="shared" si="0"/>
        <v>360</v>
      </c>
      <c r="L246" s="16"/>
      <c r="M246" s="16"/>
    </row>
    <row r="247" spans="1:13" ht="20.100000000000001" customHeight="1" x14ac:dyDescent="0.2">
      <c r="A247" s="121" t="s">
        <v>128</v>
      </c>
      <c r="B247" s="75" t="s">
        <v>129</v>
      </c>
      <c r="C247" s="58" t="s">
        <v>130</v>
      </c>
      <c r="D247" s="118">
        <v>6</v>
      </c>
      <c r="E247" s="38"/>
      <c r="F247" s="44">
        <v>60</v>
      </c>
      <c r="G247" s="44">
        <f t="shared" si="0"/>
        <v>360</v>
      </c>
      <c r="L247" s="16"/>
      <c r="M247" s="16"/>
    </row>
    <row r="248" spans="1:13" ht="20.100000000000001" customHeight="1" x14ac:dyDescent="0.2">
      <c r="A248" s="121" t="s">
        <v>131</v>
      </c>
      <c r="B248" s="75" t="s">
        <v>132</v>
      </c>
      <c r="C248" s="58" t="s">
        <v>133</v>
      </c>
      <c r="D248" s="118">
        <v>6</v>
      </c>
      <c r="E248" s="38"/>
      <c r="F248" s="44">
        <v>60</v>
      </c>
      <c r="G248" s="44">
        <f t="shared" si="0"/>
        <v>360</v>
      </c>
      <c r="L248" s="16"/>
      <c r="M248" s="16"/>
    </row>
    <row r="249" spans="1:13" ht="20.100000000000001" customHeight="1" x14ac:dyDescent="0.2">
      <c r="A249" s="121" t="s">
        <v>134</v>
      </c>
      <c r="B249" s="75" t="s">
        <v>135</v>
      </c>
      <c r="C249" s="58" t="s">
        <v>136</v>
      </c>
      <c r="D249" s="118">
        <v>2</v>
      </c>
      <c r="E249" s="38"/>
      <c r="F249" s="44">
        <v>60</v>
      </c>
      <c r="G249" s="44">
        <f t="shared" si="0"/>
        <v>120</v>
      </c>
      <c r="L249" s="16"/>
      <c r="M249" s="16"/>
    </row>
    <row r="250" spans="1:13" ht="20.100000000000001" customHeight="1" x14ac:dyDescent="0.2">
      <c r="A250" s="121" t="s">
        <v>134</v>
      </c>
      <c r="B250" s="75">
        <v>2300019346</v>
      </c>
      <c r="C250" s="58" t="s">
        <v>136</v>
      </c>
      <c r="D250" s="118">
        <v>4</v>
      </c>
      <c r="E250" s="38"/>
      <c r="F250" s="44">
        <v>60</v>
      </c>
      <c r="G250" s="44">
        <f t="shared" si="0"/>
        <v>240</v>
      </c>
      <c r="L250" s="16"/>
      <c r="M250" s="16"/>
    </row>
    <row r="251" spans="1:13" ht="20.100000000000001" customHeight="1" x14ac:dyDescent="0.2">
      <c r="A251" s="121" t="s">
        <v>137</v>
      </c>
      <c r="B251" s="75" t="s">
        <v>138</v>
      </c>
      <c r="C251" s="58" t="s">
        <v>139</v>
      </c>
      <c r="D251" s="118">
        <v>5</v>
      </c>
      <c r="E251" s="38"/>
      <c r="F251" s="44">
        <v>60</v>
      </c>
      <c r="G251" s="44">
        <f t="shared" si="0"/>
        <v>300</v>
      </c>
      <c r="L251" s="16"/>
      <c r="M251" s="16"/>
    </row>
    <row r="252" spans="1:13" ht="20.100000000000001" customHeight="1" x14ac:dyDescent="0.2">
      <c r="A252" s="121" t="s">
        <v>140</v>
      </c>
      <c r="B252" s="75">
        <v>2200184355</v>
      </c>
      <c r="C252" s="58" t="s">
        <v>141</v>
      </c>
      <c r="D252" s="118">
        <v>4</v>
      </c>
      <c r="E252" s="38"/>
      <c r="F252" s="44">
        <v>60</v>
      </c>
      <c r="G252" s="44">
        <f t="shared" si="0"/>
        <v>240</v>
      </c>
      <c r="L252" s="16"/>
      <c r="M252" s="16"/>
    </row>
    <row r="253" spans="1:13" ht="20.100000000000001" customHeight="1" x14ac:dyDescent="0.2">
      <c r="A253" s="121" t="s">
        <v>140</v>
      </c>
      <c r="B253" s="75">
        <v>2300059250</v>
      </c>
      <c r="C253" s="58" t="s">
        <v>141</v>
      </c>
      <c r="D253" s="118">
        <v>2</v>
      </c>
      <c r="E253" s="38"/>
      <c r="F253" s="44">
        <v>60</v>
      </c>
      <c r="G253" s="44">
        <f t="shared" si="0"/>
        <v>120</v>
      </c>
      <c r="L253" s="16"/>
      <c r="M253" s="16"/>
    </row>
    <row r="254" spans="1:13" ht="20.100000000000001" customHeight="1" x14ac:dyDescent="0.2">
      <c r="A254" s="121" t="s">
        <v>142</v>
      </c>
      <c r="B254" s="75" t="s">
        <v>143</v>
      </c>
      <c r="C254" s="58" t="s">
        <v>144</v>
      </c>
      <c r="D254" s="118">
        <v>2</v>
      </c>
      <c r="E254" s="38"/>
      <c r="F254" s="44">
        <v>60</v>
      </c>
      <c r="G254" s="44">
        <f t="shared" si="0"/>
        <v>120</v>
      </c>
      <c r="L254" s="16"/>
      <c r="M254" s="16"/>
    </row>
    <row r="255" spans="1:13" ht="20.100000000000001" customHeight="1" x14ac:dyDescent="0.2">
      <c r="A255" s="121" t="s">
        <v>145</v>
      </c>
      <c r="B255" s="75" t="s">
        <v>146</v>
      </c>
      <c r="C255" s="58" t="s">
        <v>147</v>
      </c>
      <c r="D255" s="118">
        <v>3</v>
      </c>
      <c r="E255" s="38"/>
      <c r="F255" s="44">
        <v>60</v>
      </c>
      <c r="G255" s="44">
        <f t="shared" si="0"/>
        <v>180</v>
      </c>
      <c r="L255" s="16"/>
      <c r="M255" s="16"/>
    </row>
    <row r="256" spans="1:13" ht="20.100000000000001" customHeight="1" x14ac:dyDescent="0.2">
      <c r="A256" s="121" t="s">
        <v>630</v>
      </c>
      <c r="B256" s="75">
        <v>2300026847</v>
      </c>
      <c r="C256" s="58" t="s">
        <v>631</v>
      </c>
      <c r="D256" s="118">
        <v>3</v>
      </c>
      <c r="E256" s="38"/>
      <c r="F256" s="44">
        <v>60</v>
      </c>
      <c r="G256" s="44">
        <f t="shared" si="0"/>
        <v>180</v>
      </c>
      <c r="L256" s="16"/>
      <c r="M256" s="16"/>
    </row>
    <row r="257" spans="1:13" ht="20.100000000000001" customHeight="1" x14ac:dyDescent="0.2">
      <c r="A257" s="121" t="s">
        <v>148</v>
      </c>
      <c r="B257" s="75" t="s">
        <v>149</v>
      </c>
      <c r="C257" s="58" t="s">
        <v>150</v>
      </c>
      <c r="D257" s="118">
        <v>2</v>
      </c>
      <c r="E257" s="38"/>
      <c r="F257" s="44">
        <v>60</v>
      </c>
      <c r="G257" s="44">
        <f t="shared" si="0"/>
        <v>120</v>
      </c>
      <c r="L257" s="16"/>
      <c r="M257" s="16"/>
    </row>
    <row r="258" spans="1:13" ht="20.100000000000001" customHeight="1" x14ac:dyDescent="0.2">
      <c r="A258" s="121" t="s">
        <v>151</v>
      </c>
      <c r="B258" s="75" t="s">
        <v>152</v>
      </c>
      <c r="C258" s="58" t="s">
        <v>153</v>
      </c>
      <c r="D258" s="118">
        <v>2</v>
      </c>
      <c r="E258" s="38"/>
      <c r="F258" s="44">
        <v>60</v>
      </c>
      <c r="G258" s="44">
        <f t="shared" si="0"/>
        <v>120</v>
      </c>
      <c r="L258" s="16"/>
      <c r="M258" s="16"/>
    </row>
    <row r="259" spans="1:13" ht="20.100000000000001" customHeight="1" x14ac:dyDescent="0.2">
      <c r="A259" s="121" t="s">
        <v>154</v>
      </c>
      <c r="B259" s="75" t="s">
        <v>155</v>
      </c>
      <c r="C259" s="58" t="s">
        <v>156</v>
      </c>
      <c r="D259" s="118">
        <v>6</v>
      </c>
      <c r="E259" s="38"/>
      <c r="F259" s="44">
        <v>60</v>
      </c>
      <c r="G259" s="44">
        <f t="shared" si="0"/>
        <v>360</v>
      </c>
      <c r="L259" s="16"/>
      <c r="M259" s="16"/>
    </row>
    <row r="260" spans="1:13" ht="20.100000000000001" customHeight="1" x14ac:dyDescent="0.2">
      <c r="A260" s="121" t="s">
        <v>632</v>
      </c>
      <c r="B260" s="75">
        <v>2100010645</v>
      </c>
      <c r="C260" s="58" t="s">
        <v>633</v>
      </c>
      <c r="D260" s="118">
        <v>4</v>
      </c>
      <c r="E260" s="38"/>
      <c r="F260" s="44">
        <v>60</v>
      </c>
      <c r="G260" s="44">
        <f t="shared" si="0"/>
        <v>240</v>
      </c>
      <c r="L260" s="16"/>
      <c r="M260" s="16"/>
    </row>
    <row r="261" spans="1:13" ht="20.100000000000001" customHeight="1" x14ac:dyDescent="0.2">
      <c r="A261" s="121" t="s">
        <v>634</v>
      </c>
      <c r="B261" s="75">
        <v>2100007516</v>
      </c>
      <c r="C261" s="58" t="s">
        <v>635</v>
      </c>
      <c r="D261" s="118">
        <v>4</v>
      </c>
      <c r="E261" s="38"/>
      <c r="F261" s="44">
        <v>60</v>
      </c>
      <c r="G261" s="44">
        <f t="shared" si="0"/>
        <v>240</v>
      </c>
      <c r="L261" s="16"/>
      <c r="M261" s="16"/>
    </row>
    <row r="262" spans="1:13" ht="20.100000000000001" customHeight="1" x14ac:dyDescent="0.2">
      <c r="A262" s="121" t="s">
        <v>636</v>
      </c>
      <c r="B262" s="75">
        <v>2100023365</v>
      </c>
      <c r="C262" s="58" t="s">
        <v>637</v>
      </c>
      <c r="D262" s="118">
        <v>4</v>
      </c>
      <c r="E262" s="38"/>
      <c r="F262" s="44">
        <v>60</v>
      </c>
      <c r="G262" s="44">
        <f t="shared" si="0"/>
        <v>240</v>
      </c>
      <c r="L262" s="16"/>
      <c r="M262" s="16"/>
    </row>
    <row r="263" spans="1:13" ht="20.100000000000001" customHeight="1" x14ac:dyDescent="0.2">
      <c r="A263" s="121" t="s">
        <v>638</v>
      </c>
      <c r="B263" s="75">
        <v>2100007744</v>
      </c>
      <c r="C263" s="58" t="s">
        <v>639</v>
      </c>
      <c r="D263" s="118">
        <v>4</v>
      </c>
      <c r="E263" s="38"/>
      <c r="F263" s="44">
        <v>60</v>
      </c>
      <c r="G263" s="44">
        <f t="shared" si="0"/>
        <v>240</v>
      </c>
      <c r="L263" s="16"/>
      <c r="M263" s="16"/>
    </row>
    <row r="264" spans="1:13" ht="20.100000000000001" customHeight="1" x14ac:dyDescent="0.25">
      <c r="A264" s="121"/>
      <c r="B264" s="75"/>
      <c r="C264" s="58"/>
      <c r="D264" s="119">
        <v>123</v>
      </c>
      <c r="E264" s="38"/>
      <c r="F264" s="44"/>
      <c r="G264" s="44"/>
      <c r="L264" s="16"/>
      <c r="M264" s="16"/>
    </row>
    <row r="265" spans="1:13" ht="20.100000000000001" customHeight="1" x14ac:dyDescent="0.2">
      <c r="A265" s="121" t="s">
        <v>640</v>
      </c>
      <c r="B265" s="75" t="s">
        <v>641</v>
      </c>
      <c r="C265" s="58" t="s">
        <v>642</v>
      </c>
      <c r="D265" s="118">
        <v>2</v>
      </c>
      <c r="E265" s="38"/>
      <c r="F265" s="44">
        <v>48</v>
      </c>
      <c r="G265" s="44">
        <f t="shared" si="0"/>
        <v>96</v>
      </c>
      <c r="L265" s="16"/>
      <c r="M265" s="16"/>
    </row>
    <row r="266" spans="1:13" ht="20.100000000000001" customHeight="1" x14ac:dyDescent="0.2">
      <c r="A266" s="121" t="s">
        <v>643</v>
      </c>
      <c r="B266" s="75" t="s">
        <v>157</v>
      </c>
      <c r="C266" s="58" t="s">
        <v>644</v>
      </c>
      <c r="D266" s="118">
        <v>2</v>
      </c>
      <c r="E266" s="38"/>
      <c r="F266" s="44">
        <v>48</v>
      </c>
      <c r="G266" s="44">
        <f t="shared" si="0"/>
        <v>96</v>
      </c>
      <c r="L266" s="16"/>
      <c r="M266" s="16"/>
    </row>
    <row r="267" spans="1:13" ht="20.100000000000001" customHeight="1" x14ac:dyDescent="0.2">
      <c r="A267" s="121" t="s">
        <v>158</v>
      </c>
      <c r="B267" s="75" t="s">
        <v>159</v>
      </c>
      <c r="C267" s="58" t="s">
        <v>160</v>
      </c>
      <c r="D267" s="118">
        <v>2</v>
      </c>
      <c r="E267" s="38"/>
      <c r="F267" s="44">
        <v>48</v>
      </c>
      <c r="G267" s="44">
        <f t="shared" si="0"/>
        <v>96</v>
      </c>
      <c r="L267" s="16"/>
      <c r="M267" s="16"/>
    </row>
    <row r="268" spans="1:13" ht="20.100000000000001" customHeight="1" x14ac:dyDescent="0.2">
      <c r="A268" s="121" t="s">
        <v>161</v>
      </c>
      <c r="B268" s="75" t="s">
        <v>162</v>
      </c>
      <c r="C268" s="58" t="s">
        <v>163</v>
      </c>
      <c r="D268" s="118">
        <v>2</v>
      </c>
      <c r="E268" s="38"/>
      <c r="F268" s="44">
        <v>48</v>
      </c>
      <c r="G268" s="44">
        <f t="shared" si="0"/>
        <v>96</v>
      </c>
      <c r="L268" s="16"/>
      <c r="M268" s="16"/>
    </row>
    <row r="269" spans="1:13" ht="20.100000000000001" customHeight="1" x14ac:dyDescent="0.2">
      <c r="A269" s="121" t="s">
        <v>164</v>
      </c>
      <c r="B269" s="75" t="s">
        <v>165</v>
      </c>
      <c r="C269" s="58" t="s">
        <v>166</v>
      </c>
      <c r="D269" s="118">
        <v>2</v>
      </c>
      <c r="E269" s="38"/>
      <c r="F269" s="44">
        <v>48</v>
      </c>
      <c r="G269" s="44">
        <f t="shared" si="0"/>
        <v>96</v>
      </c>
      <c r="L269" s="16"/>
      <c r="M269" s="16"/>
    </row>
    <row r="270" spans="1:13" ht="20.100000000000001" customHeight="1" x14ac:dyDescent="0.2">
      <c r="A270" s="121" t="s">
        <v>167</v>
      </c>
      <c r="B270" s="75" t="s">
        <v>168</v>
      </c>
      <c r="C270" s="58" t="s">
        <v>169</v>
      </c>
      <c r="D270" s="118">
        <v>2</v>
      </c>
      <c r="E270" s="38"/>
      <c r="F270" s="44">
        <v>48</v>
      </c>
      <c r="G270" s="44">
        <f t="shared" si="0"/>
        <v>96</v>
      </c>
      <c r="L270" s="16"/>
      <c r="M270" s="16"/>
    </row>
    <row r="271" spans="1:13" ht="20.100000000000001" customHeight="1" x14ac:dyDescent="0.2">
      <c r="A271" s="121" t="s">
        <v>170</v>
      </c>
      <c r="B271" s="75" t="s">
        <v>171</v>
      </c>
      <c r="C271" s="58" t="s">
        <v>172</v>
      </c>
      <c r="D271" s="118">
        <v>2</v>
      </c>
      <c r="E271" s="38"/>
      <c r="F271" s="44">
        <v>48</v>
      </c>
      <c r="G271" s="44">
        <f t="shared" si="0"/>
        <v>96</v>
      </c>
      <c r="L271" s="16"/>
      <c r="M271" s="16"/>
    </row>
    <row r="272" spans="1:13" ht="20.100000000000001" customHeight="1" x14ac:dyDescent="0.2">
      <c r="A272" s="121" t="s">
        <v>173</v>
      </c>
      <c r="B272" s="75" t="s">
        <v>174</v>
      </c>
      <c r="C272" s="58" t="s">
        <v>175</v>
      </c>
      <c r="D272" s="118">
        <v>2</v>
      </c>
      <c r="E272" s="38"/>
      <c r="F272" s="44">
        <v>48</v>
      </c>
      <c r="G272" s="44">
        <f t="shared" si="0"/>
        <v>96</v>
      </c>
      <c r="L272" s="16"/>
      <c r="M272" s="16"/>
    </row>
    <row r="273" spans="1:13" ht="20.100000000000001" customHeight="1" x14ac:dyDescent="0.2">
      <c r="A273" s="121" t="s">
        <v>176</v>
      </c>
      <c r="B273" s="75" t="s">
        <v>177</v>
      </c>
      <c r="C273" s="58" t="s">
        <v>178</v>
      </c>
      <c r="D273" s="118">
        <v>4</v>
      </c>
      <c r="E273" s="38"/>
      <c r="F273" s="44">
        <v>48</v>
      </c>
      <c r="G273" s="44">
        <f t="shared" si="0"/>
        <v>192</v>
      </c>
      <c r="L273" s="16"/>
      <c r="M273" s="16"/>
    </row>
    <row r="274" spans="1:13" ht="20.100000000000001" customHeight="1" x14ac:dyDescent="0.25">
      <c r="A274" s="121"/>
      <c r="B274" s="75"/>
      <c r="C274" s="58"/>
      <c r="D274" s="119">
        <v>20</v>
      </c>
      <c r="E274" s="38"/>
      <c r="F274" s="44"/>
      <c r="G274" s="44"/>
      <c r="L274" s="16"/>
      <c r="M274" s="16"/>
    </row>
    <row r="275" spans="1:13" ht="20.100000000000001" customHeight="1" x14ac:dyDescent="0.2">
      <c r="A275" s="121" t="s">
        <v>179</v>
      </c>
      <c r="B275" s="75">
        <v>210228152</v>
      </c>
      <c r="C275" s="58" t="s">
        <v>180</v>
      </c>
      <c r="D275" s="118">
        <v>6</v>
      </c>
      <c r="E275" s="38"/>
      <c r="F275" s="44">
        <v>48</v>
      </c>
      <c r="G275" s="44">
        <f t="shared" si="0"/>
        <v>288</v>
      </c>
      <c r="L275" s="16"/>
      <c r="M275" s="16"/>
    </row>
    <row r="276" spans="1:13" ht="20.100000000000001" customHeight="1" x14ac:dyDescent="0.25">
      <c r="A276" s="86"/>
      <c r="B276" s="69"/>
      <c r="C276" s="74"/>
      <c r="D276" s="83"/>
      <c r="E276" s="38"/>
      <c r="F276" s="44"/>
      <c r="G276" s="44">
        <f t="shared" si="0"/>
        <v>0</v>
      </c>
      <c r="L276" s="16"/>
      <c r="M276" s="16"/>
    </row>
    <row r="277" spans="1:13" ht="20.100000000000001" customHeight="1" x14ac:dyDescent="0.2">
      <c r="A277" s="69" t="s">
        <v>678</v>
      </c>
      <c r="B277" s="69" t="s">
        <v>679</v>
      </c>
      <c r="C277" s="114" t="s">
        <v>680</v>
      </c>
      <c r="D277" s="57">
        <v>1</v>
      </c>
      <c r="E277" s="38"/>
      <c r="F277" s="44">
        <v>2520</v>
      </c>
      <c r="G277" s="44">
        <f t="shared" ref="G277:G278" si="3">D277*F277</f>
        <v>2520</v>
      </c>
      <c r="L277" s="16"/>
      <c r="M277" s="16"/>
    </row>
    <row r="278" spans="1:13" ht="20.100000000000001" customHeight="1" x14ac:dyDescent="0.2">
      <c r="A278" s="69" t="s">
        <v>681</v>
      </c>
      <c r="B278" s="69" t="s">
        <v>682</v>
      </c>
      <c r="C278" s="74" t="s">
        <v>683</v>
      </c>
      <c r="D278" s="57">
        <v>1</v>
      </c>
      <c r="E278" s="38"/>
      <c r="F278" s="44">
        <v>1800</v>
      </c>
      <c r="G278" s="44">
        <f t="shared" si="3"/>
        <v>1800</v>
      </c>
      <c r="L278" s="16"/>
      <c r="M278" s="16"/>
    </row>
    <row r="279" spans="1:13" ht="20.100000000000001" customHeight="1" x14ac:dyDescent="0.2">
      <c r="A279" s="76"/>
      <c r="B279" s="76"/>
      <c r="C279" s="72"/>
      <c r="D279" s="57"/>
      <c r="E279" s="38"/>
      <c r="F279" s="44"/>
      <c r="G279" s="44"/>
      <c r="L279" s="16"/>
      <c r="M279" s="16"/>
    </row>
    <row r="280" spans="1:13" ht="20.100000000000001" customHeight="1" x14ac:dyDescent="0.25">
      <c r="B280" s="50"/>
      <c r="C280" s="51"/>
      <c r="D280" s="52"/>
      <c r="F280" s="45" t="s">
        <v>37</v>
      </c>
      <c r="G280" s="46">
        <f>SUM(G24:G279)</f>
        <v>85276.800000000119</v>
      </c>
      <c r="L280" s="16"/>
      <c r="M280" s="16"/>
    </row>
    <row r="281" spans="1:13" ht="20.100000000000001" customHeight="1" x14ac:dyDescent="0.25">
      <c r="B281" s="50"/>
      <c r="C281" s="51"/>
      <c r="D281" s="53"/>
      <c r="F281" s="45" t="s">
        <v>38</v>
      </c>
      <c r="G281" s="46">
        <f>G280*0.12</f>
        <v>10233.216000000013</v>
      </c>
      <c r="L281" s="16"/>
      <c r="M281" s="16"/>
    </row>
    <row r="282" spans="1:13" ht="20.100000000000001" customHeight="1" x14ac:dyDescent="0.25">
      <c r="B282" s="50"/>
      <c r="C282" s="51"/>
      <c r="D282" s="52"/>
      <c r="F282" s="45" t="s">
        <v>39</v>
      </c>
      <c r="G282" s="46">
        <f>SUM(G280:G281)</f>
        <v>95510.016000000134</v>
      </c>
      <c r="L282" s="16"/>
      <c r="M282" s="16"/>
    </row>
    <row r="283" spans="1:13" ht="20.100000000000001" customHeight="1" x14ac:dyDescent="0.25">
      <c r="B283" s="54"/>
      <c r="C283" s="51"/>
      <c r="L283" s="16"/>
      <c r="M283" s="16"/>
    </row>
    <row r="284" spans="1:13" ht="20.100000000000001" customHeight="1" x14ac:dyDescent="0.25">
      <c r="B284" s="20"/>
      <c r="C284" s="20"/>
      <c r="D284" s="55"/>
      <c r="E284" s="20"/>
    </row>
    <row r="285" spans="1:13" ht="20.100000000000001" customHeight="1" x14ac:dyDescent="0.25">
      <c r="B285" s="108"/>
      <c r="C285" s="107" t="s">
        <v>532</v>
      </c>
      <c r="D285" s="55"/>
      <c r="E285" s="20"/>
    </row>
    <row r="286" spans="1:13" ht="20.100000000000001" customHeight="1" x14ac:dyDescent="0.25">
      <c r="B286" s="73" t="s">
        <v>31</v>
      </c>
      <c r="C286" s="73" t="s">
        <v>43</v>
      </c>
      <c r="D286" s="55"/>
      <c r="E286" s="20"/>
    </row>
    <row r="287" spans="1:13" ht="20.100000000000001" customHeight="1" x14ac:dyDescent="0.25">
      <c r="B287" s="70"/>
      <c r="C287" s="106" t="s">
        <v>182</v>
      </c>
      <c r="D287" s="55"/>
      <c r="E287" s="20"/>
    </row>
    <row r="288" spans="1:13" ht="20.100000000000001" customHeight="1" x14ac:dyDescent="0.25">
      <c r="B288" s="105">
        <v>1</v>
      </c>
      <c r="C288" s="70" t="s">
        <v>533</v>
      </c>
      <c r="D288" s="55"/>
      <c r="E288" s="20"/>
    </row>
    <row r="289" spans="2:5" ht="20.100000000000001" customHeight="1" x14ac:dyDescent="0.25">
      <c r="B289" s="105">
        <v>1</v>
      </c>
      <c r="C289" s="70" t="s">
        <v>534</v>
      </c>
      <c r="D289" s="55"/>
      <c r="E289" s="20"/>
    </row>
    <row r="290" spans="2:5" ht="20.100000000000001" customHeight="1" x14ac:dyDescent="0.25">
      <c r="B290" s="73">
        <v>2</v>
      </c>
      <c r="C290" s="111"/>
      <c r="D290" s="55"/>
      <c r="E290" s="20"/>
    </row>
    <row r="291" spans="2:5" ht="20.100000000000001" customHeight="1" x14ac:dyDescent="0.25">
      <c r="B291" s="81"/>
      <c r="C291" s="58"/>
      <c r="D291" s="55"/>
      <c r="E291" s="20"/>
    </row>
    <row r="292" spans="2:5" ht="20.100000000000001" customHeight="1" x14ac:dyDescent="0.25">
      <c r="B292" s="70"/>
      <c r="C292" s="106" t="s">
        <v>189</v>
      </c>
      <c r="D292" s="55"/>
      <c r="E292" s="20"/>
    </row>
    <row r="293" spans="2:5" ht="20.100000000000001" customHeight="1" x14ac:dyDescent="0.25">
      <c r="B293" s="75">
        <v>1</v>
      </c>
      <c r="C293" s="70" t="s">
        <v>535</v>
      </c>
      <c r="D293" s="55"/>
      <c r="E293" s="20"/>
    </row>
    <row r="294" spans="2:5" ht="20.100000000000001" customHeight="1" x14ac:dyDescent="0.25">
      <c r="B294" s="75">
        <v>1</v>
      </c>
      <c r="C294" s="70" t="s">
        <v>536</v>
      </c>
      <c r="D294" s="55"/>
      <c r="E294" s="20"/>
    </row>
    <row r="295" spans="2:5" ht="20.100000000000001" customHeight="1" x14ac:dyDescent="0.25">
      <c r="B295" s="75">
        <v>1</v>
      </c>
      <c r="C295" s="70" t="s">
        <v>537</v>
      </c>
      <c r="D295" s="55"/>
      <c r="E295" s="20"/>
    </row>
    <row r="296" spans="2:5" ht="20.100000000000001" customHeight="1" x14ac:dyDescent="0.2">
      <c r="B296" s="105">
        <v>1</v>
      </c>
      <c r="C296" s="70" t="s">
        <v>538</v>
      </c>
      <c r="D296" s="56"/>
    </row>
    <row r="297" spans="2:5" ht="20.100000000000001" customHeight="1" x14ac:dyDescent="0.2">
      <c r="B297" s="105">
        <v>2</v>
      </c>
      <c r="C297" s="70" t="s">
        <v>539</v>
      </c>
      <c r="D297" s="56"/>
    </row>
    <row r="298" spans="2:5" ht="20.100000000000001" customHeight="1" x14ac:dyDescent="0.2">
      <c r="B298" s="105">
        <v>1</v>
      </c>
      <c r="C298" s="70" t="s">
        <v>540</v>
      </c>
      <c r="D298" s="56"/>
    </row>
    <row r="299" spans="2:5" ht="20.100000000000001" customHeight="1" x14ac:dyDescent="0.2">
      <c r="B299" s="109">
        <v>7</v>
      </c>
      <c r="C299" s="70"/>
      <c r="D299" s="56"/>
    </row>
    <row r="300" spans="2:5" ht="20.100000000000001" customHeight="1" x14ac:dyDescent="0.25">
      <c r="B300" s="110"/>
      <c r="C300"/>
      <c r="D300" s="56"/>
    </row>
    <row r="301" spans="2:5" ht="20.100000000000001" customHeight="1" x14ac:dyDescent="0.25">
      <c r="B301" s="70"/>
      <c r="C301" s="106" t="s">
        <v>46</v>
      </c>
      <c r="D301" s="56"/>
    </row>
    <row r="302" spans="2:5" ht="20.100000000000001" customHeight="1" x14ac:dyDescent="0.2">
      <c r="B302" s="105">
        <v>1</v>
      </c>
      <c r="C302" s="70" t="s">
        <v>44</v>
      </c>
      <c r="D302" s="56"/>
    </row>
    <row r="303" spans="2:5" ht="20.100000000000001" customHeight="1" x14ac:dyDescent="0.2">
      <c r="B303" s="105">
        <v>1</v>
      </c>
      <c r="C303" s="70" t="s">
        <v>541</v>
      </c>
      <c r="D303" s="56"/>
    </row>
    <row r="304" spans="2:5" ht="20.100000000000001" customHeight="1" x14ac:dyDescent="0.2">
      <c r="B304" s="105">
        <v>1</v>
      </c>
      <c r="C304" s="70" t="s">
        <v>542</v>
      </c>
      <c r="D304" s="56"/>
    </row>
    <row r="305" spans="2:4" ht="20.100000000000001" customHeight="1" x14ac:dyDescent="0.2">
      <c r="B305" s="105"/>
      <c r="C305" s="70"/>
      <c r="D305" s="56"/>
    </row>
    <row r="306" spans="2:4" ht="20.100000000000001" customHeight="1" x14ac:dyDescent="0.25">
      <c r="B306" s="73"/>
      <c r="C306" s="73" t="s">
        <v>543</v>
      </c>
      <c r="D306" s="56"/>
    </row>
    <row r="307" spans="2:4" ht="20.100000000000001" customHeight="1" x14ac:dyDescent="0.25">
      <c r="B307" s="73" t="s">
        <v>31</v>
      </c>
      <c r="C307" s="73" t="s">
        <v>181</v>
      </c>
      <c r="D307" s="56"/>
    </row>
    <row r="308" spans="2:4" ht="20.100000000000001" customHeight="1" x14ac:dyDescent="0.25">
      <c r="B308" s="70"/>
      <c r="C308" s="73" t="s">
        <v>182</v>
      </c>
      <c r="D308" s="56"/>
    </row>
    <row r="309" spans="2:4" ht="20.100000000000001" customHeight="1" x14ac:dyDescent="0.2">
      <c r="B309" s="75">
        <v>1</v>
      </c>
      <c r="C309" s="101" t="s">
        <v>544</v>
      </c>
      <c r="D309" s="56"/>
    </row>
    <row r="310" spans="2:4" ht="20.100000000000001" customHeight="1" x14ac:dyDescent="0.2">
      <c r="B310" s="75">
        <v>1</v>
      </c>
      <c r="C310" s="101" t="s">
        <v>44</v>
      </c>
      <c r="D310" s="56"/>
    </row>
    <row r="311" spans="2:4" ht="20.100000000000001" customHeight="1" x14ac:dyDescent="0.2">
      <c r="B311" s="75">
        <v>2</v>
      </c>
      <c r="C311" s="101" t="s">
        <v>545</v>
      </c>
      <c r="D311" s="56"/>
    </row>
    <row r="312" spans="2:4" ht="20.100000000000001" customHeight="1" x14ac:dyDescent="0.2">
      <c r="B312" s="75">
        <v>1</v>
      </c>
      <c r="C312" s="101" t="s">
        <v>546</v>
      </c>
      <c r="D312" s="56"/>
    </row>
    <row r="313" spans="2:4" ht="20.100000000000001" customHeight="1" x14ac:dyDescent="0.2">
      <c r="B313" s="75">
        <v>1</v>
      </c>
      <c r="C313" s="101" t="s">
        <v>547</v>
      </c>
      <c r="D313" s="56"/>
    </row>
    <row r="314" spans="2:4" ht="20.100000000000001" customHeight="1" x14ac:dyDescent="0.2">
      <c r="B314" s="75">
        <v>2</v>
      </c>
      <c r="C314" s="70" t="s">
        <v>548</v>
      </c>
      <c r="D314" s="56"/>
    </row>
    <row r="315" spans="2:4" ht="20.100000000000001" customHeight="1" x14ac:dyDescent="0.2">
      <c r="B315" s="75">
        <v>1</v>
      </c>
      <c r="C315" s="101" t="s">
        <v>549</v>
      </c>
      <c r="D315" s="56"/>
    </row>
    <row r="316" spans="2:4" ht="20.100000000000001" customHeight="1" x14ac:dyDescent="0.2">
      <c r="B316" s="75">
        <v>1</v>
      </c>
      <c r="C316" s="101" t="s">
        <v>550</v>
      </c>
      <c r="D316" s="56"/>
    </row>
    <row r="317" spans="2:4" ht="20.100000000000001" customHeight="1" x14ac:dyDescent="0.2">
      <c r="B317" s="75">
        <v>1</v>
      </c>
      <c r="C317" s="101" t="s">
        <v>551</v>
      </c>
      <c r="D317" s="56"/>
    </row>
    <row r="318" spans="2:4" ht="20.100000000000001" customHeight="1" x14ac:dyDescent="0.2">
      <c r="B318" s="75">
        <v>1</v>
      </c>
      <c r="C318" s="101" t="s">
        <v>552</v>
      </c>
      <c r="D318" s="56"/>
    </row>
    <row r="319" spans="2:4" ht="20.100000000000001" customHeight="1" x14ac:dyDescent="0.2">
      <c r="B319" s="75">
        <v>1</v>
      </c>
      <c r="C319" s="101" t="s">
        <v>553</v>
      </c>
      <c r="D319" s="56"/>
    </row>
    <row r="320" spans="2:4" ht="20.100000000000001" customHeight="1" x14ac:dyDescent="0.2">
      <c r="B320" s="75">
        <v>1</v>
      </c>
      <c r="C320" s="58" t="s">
        <v>554</v>
      </c>
      <c r="D320" s="56"/>
    </row>
    <row r="321" spans="2:4" ht="20.100000000000001" customHeight="1" x14ac:dyDescent="0.2">
      <c r="B321" s="75">
        <v>1</v>
      </c>
      <c r="C321" s="58" t="s">
        <v>555</v>
      </c>
      <c r="D321" s="56"/>
    </row>
    <row r="322" spans="2:4" ht="20.100000000000001" customHeight="1" x14ac:dyDescent="0.2">
      <c r="B322" s="75">
        <v>1</v>
      </c>
      <c r="C322" s="101" t="s">
        <v>556</v>
      </c>
      <c r="D322" s="56"/>
    </row>
    <row r="323" spans="2:4" ht="20.100000000000001" customHeight="1" x14ac:dyDescent="0.2">
      <c r="B323" s="75">
        <v>3</v>
      </c>
      <c r="C323" s="101" t="s">
        <v>557</v>
      </c>
      <c r="D323" s="56"/>
    </row>
    <row r="324" spans="2:4" ht="20.100000000000001" customHeight="1" x14ac:dyDescent="0.2">
      <c r="B324" s="75">
        <v>1</v>
      </c>
      <c r="C324" s="101" t="s">
        <v>558</v>
      </c>
      <c r="D324" s="56"/>
    </row>
    <row r="325" spans="2:4" ht="20.100000000000001" customHeight="1" x14ac:dyDescent="0.2">
      <c r="B325" s="75">
        <v>1</v>
      </c>
      <c r="C325" s="101" t="s">
        <v>559</v>
      </c>
      <c r="D325" s="56"/>
    </row>
    <row r="326" spans="2:4" ht="20.100000000000001" customHeight="1" x14ac:dyDescent="0.2">
      <c r="B326" s="75">
        <v>2</v>
      </c>
      <c r="C326" s="101" t="s">
        <v>560</v>
      </c>
      <c r="D326" s="56"/>
    </row>
    <row r="327" spans="2:4" ht="20.100000000000001" customHeight="1" x14ac:dyDescent="0.2">
      <c r="B327" s="75">
        <v>1</v>
      </c>
      <c r="C327" s="101" t="s">
        <v>561</v>
      </c>
      <c r="D327" s="56"/>
    </row>
    <row r="328" spans="2:4" ht="20.100000000000001" customHeight="1" x14ac:dyDescent="0.2">
      <c r="B328" s="75">
        <v>2</v>
      </c>
      <c r="C328" s="101" t="s">
        <v>562</v>
      </c>
      <c r="D328" s="56"/>
    </row>
    <row r="329" spans="2:4" ht="20.100000000000001" customHeight="1" x14ac:dyDescent="0.2">
      <c r="B329" s="75">
        <v>1</v>
      </c>
      <c r="C329" s="101" t="s">
        <v>563</v>
      </c>
      <c r="D329" s="56"/>
    </row>
    <row r="330" spans="2:4" ht="20.100000000000001" customHeight="1" x14ac:dyDescent="0.25">
      <c r="B330" s="73">
        <v>27</v>
      </c>
      <c r="C330" s="101"/>
      <c r="D330" s="56"/>
    </row>
    <row r="331" spans="2:4" ht="20.100000000000001" customHeight="1" x14ac:dyDescent="0.2">
      <c r="B331" s="19"/>
      <c r="C331" s="19"/>
      <c r="D331" s="56"/>
    </row>
    <row r="332" spans="2:4" ht="20.100000000000001" customHeight="1" x14ac:dyDescent="0.25">
      <c r="B332" s="70"/>
      <c r="C332" s="73" t="s">
        <v>564</v>
      </c>
      <c r="D332" s="56"/>
    </row>
    <row r="333" spans="2:4" ht="20.100000000000001" customHeight="1" x14ac:dyDescent="0.2">
      <c r="B333" s="75">
        <v>1</v>
      </c>
      <c r="C333" s="101" t="s">
        <v>565</v>
      </c>
      <c r="D333" s="56"/>
    </row>
    <row r="334" spans="2:4" ht="20.100000000000001" customHeight="1" x14ac:dyDescent="0.2">
      <c r="B334" s="75">
        <v>2</v>
      </c>
      <c r="C334" s="101" t="s">
        <v>59</v>
      </c>
      <c r="D334" s="56"/>
    </row>
    <row r="335" spans="2:4" ht="20.100000000000001" customHeight="1" x14ac:dyDescent="0.2">
      <c r="B335" s="75">
        <v>1</v>
      </c>
      <c r="C335" s="101" t="s">
        <v>566</v>
      </c>
      <c r="D335" s="56"/>
    </row>
    <row r="336" spans="2:4" ht="20.100000000000001" customHeight="1" x14ac:dyDescent="0.2">
      <c r="B336" s="75">
        <v>1</v>
      </c>
      <c r="C336" s="101" t="s">
        <v>567</v>
      </c>
      <c r="D336" s="56"/>
    </row>
    <row r="337" spans="2:4" ht="20.100000000000001" customHeight="1" x14ac:dyDescent="0.2">
      <c r="B337" s="75">
        <v>1</v>
      </c>
      <c r="C337" s="101" t="s">
        <v>568</v>
      </c>
      <c r="D337" s="56"/>
    </row>
    <row r="338" spans="2:4" ht="20.100000000000001" customHeight="1" x14ac:dyDescent="0.2">
      <c r="B338" s="75">
        <v>1</v>
      </c>
      <c r="C338" s="113" t="s">
        <v>569</v>
      </c>
      <c r="D338" s="56"/>
    </row>
    <row r="339" spans="2:4" ht="20.100000000000001" customHeight="1" x14ac:dyDescent="0.2">
      <c r="B339" s="75">
        <v>1</v>
      </c>
      <c r="C339" s="112" t="s">
        <v>570</v>
      </c>
      <c r="D339" s="56"/>
    </row>
    <row r="340" spans="2:4" ht="20.100000000000001" customHeight="1" x14ac:dyDescent="0.2">
      <c r="B340" s="75">
        <v>1</v>
      </c>
      <c r="C340" s="101" t="s">
        <v>571</v>
      </c>
      <c r="D340" s="56"/>
    </row>
    <row r="341" spans="2:4" ht="20.100000000000001" customHeight="1" x14ac:dyDescent="0.2">
      <c r="B341" s="75">
        <v>1</v>
      </c>
      <c r="C341" s="101" t="s">
        <v>196</v>
      </c>
      <c r="D341" s="56"/>
    </row>
    <row r="342" spans="2:4" ht="20.100000000000001" customHeight="1" x14ac:dyDescent="0.2">
      <c r="B342" s="75">
        <v>1</v>
      </c>
      <c r="C342" s="101" t="s">
        <v>572</v>
      </c>
      <c r="D342" s="56"/>
    </row>
    <row r="343" spans="2:4" ht="20.100000000000001" customHeight="1" x14ac:dyDescent="0.25">
      <c r="B343" s="73">
        <v>11</v>
      </c>
      <c r="C343" s="70"/>
      <c r="D343" s="56"/>
    </row>
    <row r="344" spans="2:4" ht="20.100000000000001" customHeight="1" x14ac:dyDescent="0.25">
      <c r="B344" s="91"/>
      <c r="C344" s="71" t="s">
        <v>573</v>
      </c>
      <c r="D344" s="56"/>
    </row>
    <row r="345" spans="2:4" ht="20.100000000000001" customHeight="1" x14ac:dyDescent="0.25">
      <c r="B345" s="71" t="s">
        <v>31</v>
      </c>
      <c r="C345" s="71" t="s">
        <v>181</v>
      </c>
      <c r="D345" s="56"/>
    </row>
    <row r="346" spans="2:4" ht="20.100000000000001" customHeight="1" x14ac:dyDescent="0.25">
      <c r="B346" s="59">
        <v>2</v>
      </c>
      <c r="C346" s="85" t="s">
        <v>574</v>
      </c>
      <c r="D346" s="56"/>
    </row>
    <row r="347" spans="2:4" ht="20.100000000000001" customHeight="1" x14ac:dyDescent="0.25">
      <c r="B347" s="59">
        <v>2</v>
      </c>
      <c r="C347" s="85" t="s">
        <v>575</v>
      </c>
      <c r="D347" s="56"/>
    </row>
    <row r="348" spans="2:4" ht="20.100000000000001" customHeight="1" x14ac:dyDescent="0.25">
      <c r="B348" s="59">
        <v>2</v>
      </c>
      <c r="C348" s="85" t="s">
        <v>576</v>
      </c>
      <c r="D348" s="56"/>
    </row>
    <row r="349" spans="2:4" ht="20.100000000000001" customHeight="1" x14ac:dyDescent="0.25">
      <c r="B349" s="59">
        <v>2</v>
      </c>
      <c r="C349" s="85" t="s">
        <v>577</v>
      </c>
      <c r="D349" s="56"/>
    </row>
    <row r="350" spans="2:4" ht="20.100000000000001" customHeight="1" x14ac:dyDescent="0.25">
      <c r="B350" s="59">
        <v>2</v>
      </c>
      <c r="C350" s="85" t="s">
        <v>578</v>
      </c>
      <c r="D350" s="56"/>
    </row>
    <row r="351" spans="2:4" ht="20.100000000000001" customHeight="1" x14ac:dyDescent="0.25">
      <c r="B351" s="59">
        <v>1</v>
      </c>
      <c r="C351" s="85" t="s">
        <v>579</v>
      </c>
      <c r="D351" s="56"/>
    </row>
    <row r="352" spans="2:4" ht="20.100000000000001" customHeight="1" x14ac:dyDescent="0.25">
      <c r="B352" s="59">
        <v>1</v>
      </c>
      <c r="C352" s="85" t="s">
        <v>580</v>
      </c>
      <c r="D352" s="56"/>
    </row>
    <row r="353" spans="2:4" ht="20.100000000000001" customHeight="1" x14ac:dyDescent="0.25">
      <c r="B353" s="59">
        <v>1</v>
      </c>
      <c r="C353" s="85" t="s">
        <v>193</v>
      </c>
      <c r="D353" s="56"/>
    </row>
    <row r="354" spans="2:4" ht="20.100000000000001" customHeight="1" x14ac:dyDescent="0.25">
      <c r="B354" s="59">
        <v>2</v>
      </c>
      <c r="C354" s="85" t="s">
        <v>195</v>
      </c>
      <c r="D354" s="56"/>
    </row>
    <row r="355" spans="2:4" ht="20.100000000000001" customHeight="1" x14ac:dyDescent="0.25">
      <c r="B355" s="59">
        <v>1</v>
      </c>
      <c r="C355" s="85" t="s">
        <v>581</v>
      </c>
      <c r="D355" s="56"/>
    </row>
    <row r="356" spans="2:4" ht="20.100000000000001" customHeight="1" x14ac:dyDescent="0.25">
      <c r="B356" s="59">
        <v>1</v>
      </c>
      <c r="C356" s="85" t="s">
        <v>192</v>
      </c>
      <c r="D356" s="56"/>
    </row>
    <row r="357" spans="2:4" ht="20.100000000000001" customHeight="1" x14ac:dyDescent="0.25">
      <c r="B357" s="59">
        <v>1</v>
      </c>
      <c r="C357" s="85" t="s">
        <v>582</v>
      </c>
      <c r="D357" s="56"/>
    </row>
    <row r="358" spans="2:4" ht="20.100000000000001" customHeight="1" x14ac:dyDescent="0.25">
      <c r="B358" s="59">
        <v>1</v>
      </c>
      <c r="C358" s="85" t="s">
        <v>583</v>
      </c>
      <c r="D358" s="56"/>
    </row>
    <row r="359" spans="2:4" ht="20.100000000000001" customHeight="1" x14ac:dyDescent="0.25">
      <c r="B359" s="59">
        <v>1</v>
      </c>
      <c r="C359" s="85" t="s">
        <v>584</v>
      </c>
      <c r="D359" s="56"/>
    </row>
    <row r="360" spans="2:4" ht="20.100000000000001" customHeight="1" x14ac:dyDescent="0.25">
      <c r="B360" s="59">
        <v>1</v>
      </c>
      <c r="C360" s="85" t="s">
        <v>585</v>
      </c>
      <c r="D360" s="56"/>
    </row>
    <row r="361" spans="2:4" ht="20.100000000000001" customHeight="1" x14ac:dyDescent="0.25">
      <c r="B361" s="59">
        <v>2</v>
      </c>
      <c r="C361" s="85" t="s">
        <v>586</v>
      </c>
      <c r="D361" s="56"/>
    </row>
    <row r="362" spans="2:4" ht="20.100000000000001" customHeight="1" x14ac:dyDescent="0.25">
      <c r="B362" s="71">
        <f>SUM(B346:B360)</f>
        <v>21</v>
      </c>
      <c r="C362" s="92"/>
      <c r="D362" s="56"/>
    </row>
    <row r="363" spans="2:4" ht="20.100000000000001" customHeight="1" x14ac:dyDescent="0.25">
      <c r="B363" s="91"/>
      <c r="C363" s="73" t="s">
        <v>587</v>
      </c>
      <c r="D363" s="56"/>
    </row>
    <row r="364" spans="2:4" ht="20.100000000000001" customHeight="1" x14ac:dyDescent="0.25">
      <c r="B364" s="73" t="s">
        <v>31</v>
      </c>
      <c r="C364" s="73" t="s">
        <v>181</v>
      </c>
      <c r="D364" s="56"/>
    </row>
    <row r="365" spans="2:4" ht="20.100000000000001" customHeight="1" x14ac:dyDescent="0.2">
      <c r="B365" s="75">
        <v>1</v>
      </c>
      <c r="C365" s="70" t="s">
        <v>588</v>
      </c>
      <c r="D365" s="56"/>
    </row>
    <row r="366" spans="2:4" ht="20.100000000000001" customHeight="1" x14ac:dyDescent="0.2">
      <c r="B366" s="75">
        <v>2</v>
      </c>
      <c r="C366" s="70" t="s">
        <v>589</v>
      </c>
      <c r="D366" s="56"/>
    </row>
    <row r="367" spans="2:4" ht="20.100000000000001" customHeight="1" x14ac:dyDescent="0.2">
      <c r="B367" s="75">
        <v>1</v>
      </c>
      <c r="C367" s="70" t="s">
        <v>590</v>
      </c>
      <c r="D367" s="56"/>
    </row>
    <row r="368" spans="2:4" ht="20.100000000000001" customHeight="1" x14ac:dyDescent="0.2">
      <c r="B368" s="75">
        <v>1</v>
      </c>
      <c r="C368" s="70" t="s">
        <v>591</v>
      </c>
      <c r="D368" s="56"/>
    </row>
    <row r="369" spans="2:4" ht="20.100000000000001" customHeight="1" x14ac:dyDescent="0.2">
      <c r="B369" s="75">
        <v>0</v>
      </c>
      <c r="C369" s="70" t="s">
        <v>583</v>
      </c>
      <c r="D369" s="56"/>
    </row>
    <row r="370" spans="2:4" ht="20.100000000000001" customHeight="1" x14ac:dyDescent="0.25">
      <c r="B370" s="73">
        <f>SUM(B365:B369)</f>
        <v>5</v>
      </c>
      <c r="C370" s="70"/>
      <c r="D370" s="56"/>
    </row>
    <row r="371" spans="2:4" ht="20.100000000000001" customHeight="1" x14ac:dyDescent="0.2">
      <c r="B371" s="105">
        <v>1</v>
      </c>
      <c r="C371" s="70" t="s">
        <v>592</v>
      </c>
      <c r="D371" s="56"/>
    </row>
    <row r="372" spans="2:4" ht="20.100000000000001" customHeight="1" x14ac:dyDescent="0.2">
      <c r="B372" s="105"/>
      <c r="C372" s="70"/>
      <c r="D372" s="56"/>
    </row>
    <row r="373" spans="2:4" ht="20.100000000000001" customHeight="1" x14ac:dyDescent="0.25">
      <c r="B373" s="116"/>
      <c r="C373" s="117" t="s">
        <v>593</v>
      </c>
      <c r="D373" s="56"/>
    </row>
    <row r="374" spans="2:4" ht="20.100000000000001" customHeight="1" x14ac:dyDescent="0.3">
      <c r="B374" s="115" t="s">
        <v>31</v>
      </c>
      <c r="C374" s="115" t="s">
        <v>181</v>
      </c>
      <c r="D374" s="56"/>
    </row>
    <row r="375" spans="2:4" ht="20.100000000000001" customHeight="1" x14ac:dyDescent="0.25">
      <c r="B375" s="83"/>
      <c r="C375" s="83" t="s">
        <v>182</v>
      </c>
      <c r="D375" s="56"/>
    </row>
    <row r="376" spans="2:4" ht="20.100000000000001" customHeight="1" x14ac:dyDescent="0.2">
      <c r="B376" s="81">
        <v>2</v>
      </c>
      <c r="C376" s="58" t="s">
        <v>58</v>
      </c>
      <c r="D376" s="56"/>
    </row>
    <row r="377" spans="2:4" ht="20.100000000000001" customHeight="1" x14ac:dyDescent="0.2">
      <c r="B377" s="81">
        <v>2</v>
      </c>
      <c r="C377" s="58" t="s">
        <v>594</v>
      </c>
      <c r="D377" s="56"/>
    </row>
    <row r="378" spans="2:4" ht="20.100000000000001" customHeight="1" x14ac:dyDescent="0.2">
      <c r="B378" s="81">
        <v>2</v>
      </c>
      <c r="C378" s="58" t="s">
        <v>188</v>
      </c>
      <c r="D378" s="56"/>
    </row>
    <row r="379" spans="2:4" ht="20.100000000000001" customHeight="1" x14ac:dyDescent="0.2">
      <c r="B379" s="81">
        <v>1</v>
      </c>
      <c r="C379" s="58" t="s">
        <v>595</v>
      </c>
      <c r="D379" s="56"/>
    </row>
    <row r="380" spans="2:4" ht="20.100000000000001" customHeight="1" x14ac:dyDescent="0.2">
      <c r="B380" s="81">
        <v>1</v>
      </c>
      <c r="C380" s="58" t="s">
        <v>596</v>
      </c>
      <c r="D380" s="56"/>
    </row>
    <row r="381" spans="2:4" ht="20.100000000000001" customHeight="1" x14ac:dyDescent="0.2">
      <c r="B381" s="81">
        <v>1</v>
      </c>
      <c r="C381" s="58" t="s">
        <v>597</v>
      </c>
      <c r="D381" s="56"/>
    </row>
    <row r="382" spans="2:4" ht="20.100000000000001" customHeight="1" x14ac:dyDescent="0.2">
      <c r="B382" s="81">
        <v>1</v>
      </c>
      <c r="C382" s="58" t="s">
        <v>598</v>
      </c>
      <c r="D382" s="56"/>
    </row>
    <row r="383" spans="2:4" ht="20.100000000000001" customHeight="1" x14ac:dyDescent="0.2">
      <c r="B383" s="81">
        <v>2</v>
      </c>
      <c r="C383" s="58" t="s">
        <v>599</v>
      </c>
      <c r="D383" s="56"/>
    </row>
    <row r="384" spans="2:4" ht="20.100000000000001" customHeight="1" x14ac:dyDescent="0.2">
      <c r="B384" s="81">
        <v>1</v>
      </c>
      <c r="C384" s="58" t="s">
        <v>190</v>
      </c>
      <c r="D384" s="56"/>
    </row>
    <row r="385" spans="2:4" ht="20.100000000000001" customHeight="1" x14ac:dyDescent="0.2">
      <c r="B385" s="81">
        <v>1</v>
      </c>
      <c r="C385" s="58" t="s">
        <v>600</v>
      </c>
      <c r="D385" s="56"/>
    </row>
    <row r="386" spans="2:4" ht="20.100000000000001" customHeight="1" x14ac:dyDescent="0.2">
      <c r="B386" s="81">
        <v>1</v>
      </c>
      <c r="C386" s="58" t="s">
        <v>601</v>
      </c>
      <c r="D386" s="56"/>
    </row>
    <row r="387" spans="2:4" ht="20.100000000000001" customHeight="1" x14ac:dyDescent="0.2">
      <c r="B387" s="81">
        <v>2</v>
      </c>
      <c r="C387" s="58" t="s">
        <v>183</v>
      </c>
      <c r="D387" s="56"/>
    </row>
    <row r="388" spans="2:4" ht="20.100000000000001" customHeight="1" x14ac:dyDescent="0.2">
      <c r="B388" s="81">
        <v>1</v>
      </c>
      <c r="C388" s="58" t="s">
        <v>602</v>
      </c>
      <c r="D388" s="56"/>
    </row>
    <row r="389" spans="2:4" ht="20.100000000000001" customHeight="1" x14ac:dyDescent="0.2">
      <c r="B389" s="81">
        <v>1</v>
      </c>
      <c r="C389" s="58" t="s">
        <v>603</v>
      </c>
      <c r="D389" s="56"/>
    </row>
    <row r="390" spans="2:4" ht="20.100000000000001" customHeight="1" x14ac:dyDescent="0.2">
      <c r="B390" s="81">
        <v>2</v>
      </c>
      <c r="C390" s="58" t="s">
        <v>187</v>
      </c>
      <c r="D390" s="56"/>
    </row>
    <row r="391" spans="2:4" ht="20.100000000000001" customHeight="1" x14ac:dyDescent="0.2">
      <c r="B391" s="81">
        <v>2</v>
      </c>
      <c r="C391" s="58" t="s">
        <v>604</v>
      </c>
      <c r="D391" s="56"/>
    </row>
    <row r="392" spans="2:4" ht="20.100000000000001" customHeight="1" x14ac:dyDescent="0.2">
      <c r="B392" s="81">
        <v>1</v>
      </c>
      <c r="C392" s="58" t="s">
        <v>605</v>
      </c>
      <c r="D392" s="56"/>
    </row>
    <row r="393" spans="2:4" ht="20.100000000000001" customHeight="1" x14ac:dyDescent="0.2">
      <c r="B393" s="81">
        <v>2</v>
      </c>
      <c r="C393" s="58" t="s">
        <v>606</v>
      </c>
      <c r="D393" s="56"/>
    </row>
    <row r="394" spans="2:4" ht="20.100000000000001" customHeight="1" x14ac:dyDescent="0.2">
      <c r="B394" s="81">
        <v>2</v>
      </c>
      <c r="C394" s="58" t="s">
        <v>61</v>
      </c>
      <c r="D394" s="56"/>
    </row>
    <row r="395" spans="2:4" ht="20.100000000000001" customHeight="1" x14ac:dyDescent="0.2">
      <c r="B395" s="81">
        <v>3</v>
      </c>
      <c r="C395" s="58" t="s">
        <v>186</v>
      </c>
      <c r="D395" s="56"/>
    </row>
    <row r="396" spans="2:4" ht="20.100000000000001" customHeight="1" x14ac:dyDescent="0.2">
      <c r="B396" s="81">
        <v>1</v>
      </c>
      <c r="C396" s="58" t="s">
        <v>185</v>
      </c>
      <c r="D396" s="56"/>
    </row>
    <row r="397" spans="2:4" ht="20.100000000000001" customHeight="1" x14ac:dyDescent="0.2">
      <c r="B397" s="81">
        <v>1</v>
      </c>
      <c r="C397" s="58" t="s">
        <v>184</v>
      </c>
      <c r="D397" s="56"/>
    </row>
    <row r="398" spans="2:4" ht="20.100000000000001" customHeight="1" x14ac:dyDescent="0.2">
      <c r="B398" s="81"/>
      <c r="C398" s="58" t="s">
        <v>607</v>
      </c>
      <c r="D398" s="56"/>
    </row>
    <row r="399" spans="2:4" ht="20.100000000000001" customHeight="1" x14ac:dyDescent="0.25">
      <c r="B399" s="83">
        <v>33</v>
      </c>
      <c r="C399" s="58"/>
      <c r="D399" s="56"/>
    </row>
    <row r="400" spans="2:4" ht="20.100000000000001" customHeight="1" x14ac:dyDescent="0.25">
      <c r="B400" s="83"/>
      <c r="C400" s="83" t="s">
        <v>46</v>
      </c>
      <c r="D400" s="56"/>
    </row>
    <row r="401" spans="2:4" ht="20.100000000000001" customHeight="1" x14ac:dyDescent="0.2">
      <c r="B401" s="81">
        <v>1</v>
      </c>
      <c r="C401" s="58" t="s">
        <v>608</v>
      </c>
      <c r="D401" s="56"/>
    </row>
    <row r="402" spans="2:4" ht="20.100000000000001" customHeight="1" x14ac:dyDescent="0.2">
      <c r="B402" s="81">
        <v>1</v>
      </c>
      <c r="C402" s="58" t="s">
        <v>609</v>
      </c>
      <c r="D402" s="56"/>
    </row>
    <row r="403" spans="2:4" ht="20.100000000000001" customHeight="1" x14ac:dyDescent="0.2">
      <c r="B403" s="81">
        <v>2</v>
      </c>
      <c r="C403" s="58" t="s">
        <v>610</v>
      </c>
      <c r="D403" s="56"/>
    </row>
    <row r="404" spans="2:4" ht="20.100000000000001" customHeight="1" x14ac:dyDescent="0.2">
      <c r="B404" s="81">
        <v>1</v>
      </c>
      <c r="C404" s="58" t="s">
        <v>194</v>
      </c>
      <c r="D404" s="56"/>
    </row>
    <row r="405" spans="2:4" ht="20.100000000000001" customHeight="1" x14ac:dyDescent="0.2">
      <c r="B405" s="81">
        <v>1</v>
      </c>
      <c r="C405" s="58" t="s">
        <v>611</v>
      </c>
      <c r="D405" s="56"/>
    </row>
    <row r="406" spans="2:4" ht="20.100000000000001" customHeight="1" x14ac:dyDescent="0.2">
      <c r="B406" s="81">
        <v>1</v>
      </c>
      <c r="C406" s="58" t="s">
        <v>612</v>
      </c>
      <c r="D406" s="56"/>
    </row>
    <row r="407" spans="2:4" ht="20.100000000000001" customHeight="1" x14ac:dyDescent="0.2">
      <c r="B407" s="81">
        <v>1</v>
      </c>
      <c r="C407" s="58" t="s">
        <v>613</v>
      </c>
      <c r="D407" s="56"/>
    </row>
    <row r="408" spans="2:4" ht="20.100000000000001" customHeight="1" x14ac:dyDescent="0.2">
      <c r="B408" s="81">
        <v>1</v>
      </c>
      <c r="C408" s="58" t="s">
        <v>191</v>
      </c>
      <c r="D408" s="56"/>
    </row>
    <row r="409" spans="2:4" ht="20.100000000000001" customHeight="1" x14ac:dyDescent="0.2">
      <c r="B409" s="81">
        <v>1</v>
      </c>
      <c r="C409" s="58" t="s">
        <v>193</v>
      </c>
      <c r="D409" s="56"/>
    </row>
    <row r="410" spans="2:4" ht="20.100000000000001" customHeight="1" x14ac:dyDescent="0.2">
      <c r="B410" s="81">
        <v>1</v>
      </c>
      <c r="C410" s="58" t="s">
        <v>614</v>
      </c>
      <c r="D410" s="56"/>
    </row>
    <row r="411" spans="2:4" ht="20.100000000000001" customHeight="1" x14ac:dyDescent="0.2">
      <c r="B411" s="81">
        <v>2</v>
      </c>
      <c r="C411" s="58" t="s">
        <v>615</v>
      </c>
      <c r="D411" s="56"/>
    </row>
    <row r="412" spans="2:4" ht="20.100000000000001" customHeight="1" x14ac:dyDescent="0.2">
      <c r="B412" s="81">
        <v>1</v>
      </c>
      <c r="C412" s="58" t="s">
        <v>192</v>
      </c>
      <c r="D412" s="56"/>
    </row>
    <row r="413" spans="2:4" ht="20.100000000000001" customHeight="1" x14ac:dyDescent="0.2">
      <c r="B413" s="81">
        <v>2</v>
      </c>
      <c r="C413" s="58" t="s">
        <v>578</v>
      </c>
      <c r="D413" s="56"/>
    </row>
    <row r="414" spans="2:4" ht="20.100000000000001" customHeight="1" x14ac:dyDescent="0.2">
      <c r="B414" s="81">
        <v>2</v>
      </c>
      <c r="C414" s="58" t="s">
        <v>616</v>
      </c>
      <c r="D414" s="56"/>
    </row>
    <row r="415" spans="2:4" ht="20.100000000000001" customHeight="1" x14ac:dyDescent="0.2">
      <c r="B415" s="81">
        <v>1</v>
      </c>
      <c r="C415" s="58" t="s">
        <v>617</v>
      </c>
      <c r="D415" s="56"/>
    </row>
    <row r="416" spans="2:4" ht="20.100000000000001" customHeight="1" x14ac:dyDescent="0.25">
      <c r="B416" s="83">
        <v>19</v>
      </c>
      <c r="C416" s="58"/>
      <c r="D416" s="56"/>
    </row>
    <row r="417" spans="2:4" ht="20.100000000000001" customHeight="1" x14ac:dyDescent="0.25">
      <c r="B417" s="83"/>
      <c r="C417" s="58"/>
      <c r="D417" s="56"/>
    </row>
    <row r="418" spans="2:4" ht="20.100000000000001" customHeight="1" x14ac:dyDescent="0.25">
      <c r="B418" s="122"/>
      <c r="C418" s="123" t="s">
        <v>685</v>
      </c>
      <c r="D418" s="122"/>
    </row>
    <row r="419" spans="2:4" ht="20.100000000000001" customHeight="1" x14ac:dyDescent="0.25">
      <c r="B419" s="122"/>
      <c r="C419" s="123" t="s">
        <v>182</v>
      </c>
      <c r="D419" s="122"/>
    </row>
    <row r="420" spans="2:4" ht="20.100000000000001" customHeight="1" x14ac:dyDescent="0.25">
      <c r="B420" s="123" t="s">
        <v>31</v>
      </c>
      <c r="C420" s="123" t="s">
        <v>181</v>
      </c>
      <c r="D420" s="123" t="s">
        <v>42</v>
      </c>
    </row>
    <row r="421" spans="2:4" ht="20.100000000000001" customHeight="1" x14ac:dyDescent="0.2">
      <c r="B421" s="122">
        <v>1</v>
      </c>
      <c r="C421" s="124" t="s">
        <v>686</v>
      </c>
      <c r="D421" s="122"/>
    </row>
    <row r="422" spans="2:4" ht="20.100000000000001" customHeight="1" x14ac:dyDescent="0.2">
      <c r="B422" s="122">
        <v>2</v>
      </c>
      <c r="C422" s="124" t="s">
        <v>687</v>
      </c>
      <c r="D422" s="122" t="s">
        <v>688</v>
      </c>
    </row>
    <row r="423" spans="2:4" ht="20.100000000000001" customHeight="1" x14ac:dyDescent="0.2">
      <c r="B423" s="122">
        <v>3</v>
      </c>
      <c r="C423" s="124" t="s">
        <v>689</v>
      </c>
      <c r="D423" s="122" t="s">
        <v>690</v>
      </c>
    </row>
    <row r="424" spans="2:4" ht="20.100000000000001" customHeight="1" x14ac:dyDescent="0.2">
      <c r="B424" s="122">
        <v>1</v>
      </c>
      <c r="C424" s="124" t="s">
        <v>691</v>
      </c>
      <c r="D424" s="122" t="s">
        <v>692</v>
      </c>
    </row>
    <row r="425" spans="2:4" ht="20.100000000000001" customHeight="1" x14ac:dyDescent="0.2">
      <c r="B425" s="122">
        <v>2</v>
      </c>
      <c r="C425" s="124" t="s">
        <v>616</v>
      </c>
      <c r="D425" s="122" t="s">
        <v>693</v>
      </c>
    </row>
    <row r="426" spans="2:4" ht="20.100000000000001" customHeight="1" x14ac:dyDescent="0.2">
      <c r="B426" s="122">
        <v>1</v>
      </c>
      <c r="C426" s="124" t="s">
        <v>694</v>
      </c>
      <c r="D426" s="122" t="s">
        <v>695</v>
      </c>
    </row>
    <row r="427" spans="2:4" ht="20.100000000000001" customHeight="1" x14ac:dyDescent="0.2">
      <c r="B427" s="122">
        <v>1</v>
      </c>
      <c r="C427" s="124" t="s">
        <v>696</v>
      </c>
      <c r="D427" s="122" t="s">
        <v>697</v>
      </c>
    </row>
    <row r="428" spans="2:4" ht="20.100000000000001" customHeight="1" x14ac:dyDescent="0.25">
      <c r="B428" s="123">
        <v>11</v>
      </c>
      <c r="C428" s="124"/>
      <c r="D428" s="122"/>
    </row>
    <row r="429" spans="2:4" ht="20.100000000000001" customHeight="1" x14ac:dyDescent="0.2">
      <c r="B429" s="122"/>
      <c r="C429" s="124"/>
      <c r="D429" s="122"/>
    </row>
    <row r="430" spans="2:4" ht="20.100000000000001" customHeight="1" x14ac:dyDescent="0.25">
      <c r="B430" s="122"/>
      <c r="C430" s="123" t="s">
        <v>46</v>
      </c>
      <c r="D430" s="122"/>
    </row>
    <row r="431" spans="2:4" ht="20.100000000000001" customHeight="1" x14ac:dyDescent="0.25">
      <c r="B431" s="123" t="s">
        <v>31</v>
      </c>
      <c r="C431" s="123" t="s">
        <v>181</v>
      </c>
      <c r="D431" s="123" t="s">
        <v>42</v>
      </c>
    </row>
    <row r="432" spans="2:4" ht="20.100000000000001" customHeight="1" x14ac:dyDescent="0.2">
      <c r="B432" s="122">
        <v>1</v>
      </c>
      <c r="C432" s="124" t="s">
        <v>698</v>
      </c>
      <c r="D432" s="122" t="s">
        <v>699</v>
      </c>
    </row>
    <row r="433" spans="2:4" ht="20.100000000000001" customHeight="1" x14ac:dyDescent="0.2">
      <c r="B433" s="122">
        <v>1</v>
      </c>
      <c r="C433" s="124" t="s">
        <v>700</v>
      </c>
      <c r="D433" s="122" t="s">
        <v>701</v>
      </c>
    </row>
    <row r="434" spans="2:4" ht="20.100000000000001" customHeight="1" x14ac:dyDescent="0.2">
      <c r="B434" s="122">
        <v>1</v>
      </c>
      <c r="C434" s="124" t="s">
        <v>702</v>
      </c>
      <c r="D434" s="122" t="s">
        <v>703</v>
      </c>
    </row>
    <row r="435" spans="2:4" ht="20.100000000000001" customHeight="1" x14ac:dyDescent="0.2">
      <c r="B435" s="122">
        <v>1</v>
      </c>
      <c r="C435" s="124" t="s">
        <v>704</v>
      </c>
      <c r="D435" s="122" t="s">
        <v>705</v>
      </c>
    </row>
    <row r="436" spans="2:4" ht="20.100000000000001" customHeight="1" x14ac:dyDescent="0.2">
      <c r="B436" s="122">
        <v>1</v>
      </c>
      <c r="C436" s="124" t="s">
        <v>706</v>
      </c>
      <c r="D436" s="122" t="s">
        <v>707</v>
      </c>
    </row>
    <row r="437" spans="2:4" ht="20.100000000000001" customHeight="1" x14ac:dyDescent="0.2">
      <c r="B437" s="122">
        <v>1</v>
      </c>
      <c r="C437" s="124" t="s">
        <v>708</v>
      </c>
      <c r="D437" s="122" t="s">
        <v>709</v>
      </c>
    </row>
    <row r="438" spans="2:4" ht="20.100000000000001" customHeight="1" x14ac:dyDescent="0.2">
      <c r="B438" s="122">
        <v>1</v>
      </c>
      <c r="C438" s="124" t="s">
        <v>710</v>
      </c>
      <c r="D438" s="122" t="s">
        <v>711</v>
      </c>
    </row>
    <row r="439" spans="2:4" ht="20.100000000000001" customHeight="1" x14ac:dyDescent="0.2">
      <c r="B439" s="122">
        <v>1</v>
      </c>
      <c r="C439" s="124" t="s">
        <v>712</v>
      </c>
      <c r="D439" s="122" t="s">
        <v>713</v>
      </c>
    </row>
    <row r="440" spans="2:4" ht="20.100000000000001" customHeight="1" x14ac:dyDescent="0.25">
      <c r="B440" s="73">
        <v>8</v>
      </c>
      <c r="C440" s="120"/>
      <c r="D440" s="70"/>
    </row>
    <row r="441" spans="2:4" ht="20.100000000000001" customHeight="1" x14ac:dyDescent="0.25">
      <c r="B441" s="59"/>
      <c r="C441" s="85"/>
      <c r="D441" s="55"/>
    </row>
    <row r="442" spans="2:4" ht="20.100000000000001" customHeight="1" x14ac:dyDescent="0.25">
      <c r="B442" s="59">
        <v>1</v>
      </c>
      <c r="C442" s="60" t="s">
        <v>684</v>
      </c>
      <c r="D442" s="55"/>
    </row>
    <row r="443" spans="2:4" ht="20.100000000000001" customHeight="1" x14ac:dyDescent="0.25">
      <c r="B443" s="59">
        <v>6</v>
      </c>
      <c r="C443" s="60" t="s">
        <v>32</v>
      </c>
      <c r="D443" s="55"/>
    </row>
    <row r="444" spans="2:4" ht="20.100000000000001" customHeight="1" x14ac:dyDescent="0.25">
      <c r="B444" s="59">
        <v>1</v>
      </c>
      <c r="C444" s="60" t="s">
        <v>33</v>
      </c>
      <c r="D444" s="55"/>
    </row>
    <row r="445" spans="2:4" ht="20.100000000000001" customHeight="1" x14ac:dyDescent="0.25">
      <c r="B445" s="59">
        <v>1</v>
      </c>
      <c r="C445" s="60" t="s">
        <v>34</v>
      </c>
      <c r="D445" s="55"/>
    </row>
    <row r="446" spans="2:4" ht="20.100000000000001" customHeight="1" x14ac:dyDescent="0.25">
      <c r="B446" s="59">
        <v>1</v>
      </c>
      <c r="C446" s="60" t="s">
        <v>47</v>
      </c>
      <c r="D446" s="55"/>
    </row>
    <row r="447" spans="2:4" ht="20.100000000000001" customHeight="1" x14ac:dyDescent="0.25">
      <c r="B447" s="59">
        <v>2</v>
      </c>
      <c r="C447" s="60" t="s">
        <v>60</v>
      </c>
      <c r="D447" s="55"/>
    </row>
    <row r="448" spans="2:4" ht="20.100000000000001" customHeight="1" x14ac:dyDescent="0.25">
      <c r="B448" s="61">
        <v>1</v>
      </c>
      <c r="C448" s="62" t="s">
        <v>48</v>
      </c>
      <c r="D448" s="55"/>
    </row>
    <row r="449" spans="1:4" ht="20.100000000000001" customHeight="1" x14ac:dyDescent="0.25">
      <c r="A449" s="24"/>
      <c r="B449" s="63">
        <v>13</v>
      </c>
      <c r="C449" s="64"/>
      <c r="D449" s="55"/>
    </row>
    <row r="450" spans="1:4" ht="20.100000000000001" customHeight="1" x14ac:dyDescent="0.25">
      <c r="B450" s="65" t="s">
        <v>49</v>
      </c>
      <c r="C450" s="66" t="s">
        <v>50</v>
      </c>
    </row>
    <row r="451" spans="1:4" ht="20.100000000000001" customHeight="1" x14ac:dyDescent="0.25">
      <c r="B451" s="65"/>
      <c r="C451" s="66" t="s">
        <v>51</v>
      </c>
    </row>
    <row r="452" spans="1:4" ht="20.100000000000001" customHeight="1" x14ac:dyDescent="0.25">
      <c r="B452" s="40"/>
      <c r="C452" s="41"/>
    </row>
    <row r="453" spans="1:4" ht="20.100000000000001" customHeight="1" x14ac:dyDescent="0.25">
      <c r="B453" s="40"/>
      <c r="C453" s="67" t="s">
        <v>52</v>
      </c>
    </row>
    <row r="454" spans="1:4" ht="20.100000000000001" customHeight="1" x14ac:dyDescent="0.25">
      <c r="B454" s="40"/>
      <c r="C454" s="67" t="s">
        <v>53</v>
      </c>
    </row>
    <row r="455" spans="1:4" ht="20.100000000000001" customHeight="1" x14ac:dyDescent="0.25">
      <c r="B455" s="40"/>
      <c r="C455" s="41"/>
    </row>
    <row r="456" spans="1:4" ht="20.100000000000001" customHeight="1" x14ac:dyDescent="0.25">
      <c r="B456" s="40"/>
      <c r="C456" s="66" t="s">
        <v>54</v>
      </c>
    </row>
    <row r="457" spans="1:4" ht="20.100000000000001" customHeight="1" x14ac:dyDescent="0.25">
      <c r="B457" s="40"/>
      <c r="C457" s="66" t="s">
        <v>55</v>
      </c>
    </row>
    <row r="458" spans="1:4" ht="20.100000000000001" customHeight="1" x14ac:dyDescent="0.25">
      <c r="C458" s="66" t="s">
        <v>56</v>
      </c>
    </row>
    <row r="459" spans="1:4" ht="20.100000000000001" customHeight="1" x14ac:dyDescent="0.25">
      <c r="A459" s="24"/>
      <c r="B459" s="40"/>
      <c r="C459" s="41"/>
    </row>
    <row r="460" spans="1:4" ht="20.100000000000001" customHeight="1" thickBot="1" x14ac:dyDescent="0.3">
      <c r="A460" s="24" t="s">
        <v>15</v>
      </c>
      <c r="B460" s="40"/>
      <c r="C460" s="42"/>
    </row>
    <row r="461" spans="1:4" ht="20.100000000000001" customHeight="1" x14ac:dyDescent="0.25">
      <c r="A461" s="24"/>
      <c r="B461" s="40"/>
      <c r="C461" s="41"/>
    </row>
    <row r="462" spans="1:4" ht="20.100000000000001" customHeight="1" x14ac:dyDescent="0.25">
      <c r="A462" s="24"/>
      <c r="B462" s="23"/>
      <c r="C462" s="23"/>
    </row>
    <row r="463" spans="1:4" ht="20.100000000000001" customHeight="1" thickBot="1" x14ac:dyDescent="0.3">
      <c r="A463" s="24" t="s">
        <v>16</v>
      </c>
      <c r="B463" s="23"/>
      <c r="C463" s="25"/>
    </row>
    <row r="464" spans="1:4" ht="20.100000000000001" customHeight="1" x14ac:dyDescent="0.25">
      <c r="A464" s="24"/>
      <c r="B464" s="23"/>
      <c r="C464" s="23"/>
    </row>
    <row r="465" spans="1:3" ht="20.100000000000001" customHeight="1" x14ac:dyDescent="0.25">
      <c r="A465" s="24"/>
    </row>
    <row r="466" spans="1:3" ht="20.100000000000001" customHeight="1" thickBot="1" x14ac:dyDescent="0.3">
      <c r="A466" s="24" t="s">
        <v>17</v>
      </c>
      <c r="C466" s="27"/>
    </row>
    <row r="467" spans="1:3" ht="20.100000000000001" customHeight="1" x14ac:dyDescent="0.25">
      <c r="A467" s="24"/>
    </row>
    <row r="468" spans="1:3" ht="20.100000000000001" customHeight="1" x14ac:dyDescent="0.25">
      <c r="A468" s="24"/>
    </row>
    <row r="469" spans="1:3" ht="20.100000000000001" customHeight="1" thickBot="1" x14ac:dyDescent="0.3">
      <c r="A469" s="24" t="s">
        <v>18</v>
      </c>
      <c r="C469" s="27"/>
    </row>
    <row r="470" spans="1:3" ht="20.100000000000001" customHeight="1" x14ac:dyDescent="0.25">
      <c r="A470" s="24"/>
    </row>
    <row r="471" spans="1:3" ht="20.100000000000001" customHeight="1" x14ac:dyDescent="0.25">
      <c r="A471" s="24"/>
    </row>
    <row r="472" spans="1:3" ht="20.100000000000001" customHeight="1" thickBot="1" x14ac:dyDescent="0.3">
      <c r="A472" s="24" t="s">
        <v>19</v>
      </c>
      <c r="C472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36:A3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32" t="s">
        <v>25</v>
      </c>
      <c r="D2" s="128" t="s">
        <v>24</v>
      </c>
      <c r="E2" s="12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3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30" t="s">
        <v>26</v>
      </c>
      <c r="D4" s="134" t="s">
        <v>28</v>
      </c>
      <c r="E4" s="13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31"/>
      <c r="D5" s="136" t="s">
        <v>29</v>
      </c>
      <c r="E5" s="137"/>
      <c r="F5" s="4"/>
      <c r="G5" s="4"/>
      <c r="H5" s="4"/>
      <c r="I5" s="4"/>
      <c r="J5" s="4"/>
      <c r="K5" s="4"/>
      <c r="L5" s="127"/>
      <c r="M5" s="127"/>
      <c r="N5" s="6"/>
    </row>
    <row r="6" spans="1:14" ht="20.100000000000001" customHeight="1" x14ac:dyDescent="0.25">
      <c r="A6" s="7"/>
      <c r="B6" s="7"/>
      <c r="C6" s="7"/>
      <c r="D6" s="7"/>
      <c r="E6" s="7"/>
      <c r="L6" s="127"/>
      <c r="M6" s="127"/>
    </row>
    <row r="7" spans="1:14" ht="20.100000000000001" customHeight="1" x14ac:dyDescent="0.2">
      <c r="A7" s="8" t="s">
        <v>0</v>
      </c>
      <c r="B7" s="8"/>
      <c r="C7" s="9">
        <f ca="1">NOW()</f>
        <v>45185.599709606482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25" t="s">
        <v>22</v>
      </c>
      <c r="B11" s="126"/>
      <c r="C11" s="47" t="s">
        <v>40</v>
      </c>
      <c r="D11" s="12" t="s">
        <v>23</v>
      </c>
      <c r="E11" s="33" t="s">
        <v>45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197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198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5">
      <c r="B24" s="83"/>
      <c r="C24" s="58"/>
      <c r="D24" s="56"/>
    </row>
    <row r="25" spans="1:13" ht="20.100000000000001" customHeight="1" x14ac:dyDescent="0.25">
      <c r="B25" s="122"/>
      <c r="C25" s="123" t="s">
        <v>685</v>
      </c>
      <c r="D25" s="122"/>
    </row>
    <row r="26" spans="1:13" ht="20.100000000000001" customHeight="1" x14ac:dyDescent="0.25">
      <c r="B26" s="122"/>
      <c r="C26" s="123" t="s">
        <v>182</v>
      </c>
      <c r="D26" s="122"/>
    </row>
    <row r="27" spans="1:13" ht="20.100000000000001" customHeight="1" x14ac:dyDescent="0.25">
      <c r="B27" s="123" t="s">
        <v>31</v>
      </c>
      <c r="C27" s="123" t="s">
        <v>181</v>
      </c>
      <c r="D27" s="123" t="s">
        <v>42</v>
      </c>
    </row>
    <row r="28" spans="1:13" ht="20.100000000000001" customHeight="1" x14ac:dyDescent="0.2">
      <c r="B28" s="122">
        <v>1</v>
      </c>
      <c r="C28" s="124" t="s">
        <v>686</v>
      </c>
      <c r="D28" s="122"/>
    </row>
    <row r="29" spans="1:13" ht="20.100000000000001" customHeight="1" x14ac:dyDescent="0.2">
      <c r="B29" s="122">
        <v>2</v>
      </c>
      <c r="C29" s="124" t="s">
        <v>687</v>
      </c>
      <c r="D29" s="122" t="s">
        <v>688</v>
      </c>
    </row>
    <row r="30" spans="1:13" ht="20.100000000000001" customHeight="1" x14ac:dyDescent="0.2">
      <c r="B30" s="122">
        <v>3</v>
      </c>
      <c r="C30" s="124" t="s">
        <v>689</v>
      </c>
      <c r="D30" s="122" t="s">
        <v>690</v>
      </c>
    </row>
    <row r="31" spans="1:13" ht="20.100000000000001" customHeight="1" x14ac:dyDescent="0.2">
      <c r="B31" s="122">
        <v>1</v>
      </c>
      <c r="C31" s="124" t="s">
        <v>691</v>
      </c>
      <c r="D31" s="122" t="s">
        <v>692</v>
      </c>
    </row>
    <row r="32" spans="1:13" ht="20.100000000000001" customHeight="1" x14ac:dyDescent="0.2">
      <c r="B32" s="122">
        <v>2</v>
      </c>
      <c r="C32" s="124" t="s">
        <v>616</v>
      </c>
      <c r="D32" s="122" t="s">
        <v>693</v>
      </c>
    </row>
    <row r="33" spans="2:4" ht="20.100000000000001" customHeight="1" x14ac:dyDescent="0.2">
      <c r="B33" s="122">
        <v>1</v>
      </c>
      <c r="C33" s="124" t="s">
        <v>694</v>
      </c>
      <c r="D33" s="122" t="s">
        <v>695</v>
      </c>
    </row>
    <row r="34" spans="2:4" ht="20.100000000000001" customHeight="1" x14ac:dyDescent="0.2">
      <c r="B34" s="122">
        <v>1</v>
      </c>
      <c r="C34" s="124" t="s">
        <v>696</v>
      </c>
      <c r="D34" s="122" t="s">
        <v>697</v>
      </c>
    </row>
    <row r="35" spans="2:4" ht="20.100000000000001" customHeight="1" x14ac:dyDescent="0.25">
      <c r="B35" s="123">
        <v>11</v>
      </c>
      <c r="C35" s="124"/>
      <c r="D35" s="122"/>
    </row>
    <row r="36" spans="2:4" ht="20.100000000000001" customHeight="1" x14ac:dyDescent="0.2">
      <c r="B36" s="122"/>
      <c r="C36" s="124"/>
      <c r="D36" s="122"/>
    </row>
    <row r="37" spans="2:4" ht="20.100000000000001" customHeight="1" x14ac:dyDescent="0.25">
      <c r="B37" s="122"/>
      <c r="C37" s="123" t="s">
        <v>46</v>
      </c>
      <c r="D37" s="122"/>
    </row>
    <row r="38" spans="2:4" ht="20.100000000000001" customHeight="1" x14ac:dyDescent="0.25">
      <c r="B38" s="123" t="s">
        <v>31</v>
      </c>
      <c r="C38" s="123" t="s">
        <v>181</v>
      </c>
      <c r="D38" s="123" t="s">
        <v>42</v>
      </c>
    </row>
    <row r="39" spans="2:4" ht="20.100000000000001" customHeight="1" x14ac:dyDescent="0.2">
      <c r="B39" s="122">
        <v>1</v>
      </c>
      <c r="C39" s="124" t="s">
        <v>698</v>
      </c>
      <c r="D39" s="122" t="s">
        <v>699</v>
      </c>
    </row>
    <row r="40" spans="2:4" ht="20.100000000000001" customHeight="1" x14ac:dyDescent="0.2">
      <c r="B40" s="122">
        <v>1</v>
      </c>
      <c r="C40" s="124" t="s">
        <v>700</v>
      </c>
      <c r="D40" s="122" t="s">
        <v>701</v>
      </c>
    </row>
    <row r="41" spans="2:4" ht="20.100000000000001" customHeight="1" x14ac:dyDescent="0.2">
      <c r="B41" s="122">
        <v>1</v>
      </c>
      <c r="C41" s="124" t="s">
        <v>702</v>
      </c>
      <c r="D41" s="122" t="s">
        <v>703</v>
      </c>
    </row>
    <row r="42" spans="2:4" ht="20.100000000000001" customHeight="1" x14ac:dyDescent="0.2">
      <c r="B42" s="122">
        <v>1</v>
      </c>
      <c r="C42" s="124" t="s">
        <v>704</v>
      </c>
      <c r="D42" s="122" t="s">
        <v>705</v>
      </c>
    </row>
    <row r="43" spans="2:4" ht="20.100000000000001" customHeight="1" x14ac:dyDescent="0.2">
      <c r="B43" s="122">
        <v>1</v>
      </c>
      <c r="C43" s="124" t="s">
        <v>706</v>
      </c>
      <c r="D43" s="122" t="s">
        <v>707</v>
      </c>
    </row>
    <row r="44" spans="2:4" ht="20.100000000000001" customHeight="1" x14ac:dyDescent="0.2">
      <c r="B44" s="122">
        <v>1</v>
      </c>
      <c r="C44" s="124" t="s">
        <v>708</v>
      </c>
      <c r="D44" s="122" t="s">
        <v>709</v>
      </c>
    </row>
    <row r="45" spans="2:4" ht="20.100000000000001" customHeight="1" x14ac:dyDescent="0.2">
      <c r="B45" s="122">
        <v>1</v>
      </c>
      <c r="C45" s="124" t="s">
        <v>710</v>
      </c>
      <c r="D45" s="122" t="s">
        <v>711</v>
      </c>
    </row>
    <row r="46" spans="2:4" ht="20.100000000000001" customHeight="1" x14ac:dyDescent="0.2">
      <c r="B46" s="122">
        <v>1</v>
      </c>
      <c r="C46" s="124" t="s">
        <v>712</v>
      </c>
      <c r="D46" s="122" t="s">
        <v>713</v>
      </c>
    </row>
    <row r="47" spans="2:4" ht="20.100000000000001" customHeight="1" x14ac:dyDescent="0.25">
      <c r="B47" s="73">
        <v>8</v>
      </c>
      <c r="C47" s="120"/>
      <c r="D47" s="70"/>
    </row>
    <row r="48" spans="2:4" ht="20.100000000000001" customHeight="1" x14ac:dyDescent="0.25">
      <c r="B48" s="59"/>
      <c r="C48" s="85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7" t="s">
        <v>52</v>
      </c>
    </row>
    <row r="51" spans="1:3" ht="20.100000000000001" customHeight="1" x14ac:dyDescent="0.25">
      <c r="B51" s="40"/>
      <c r="C51" s="67" t="s">
        <v>53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6" t="s">
        <v>54</v>
      </c>
    </row>
    <row r="54" spans="1:3" ht="20.100000000000001" customHeight="1" x14ac:dyDescent="0.25">
      <c r="B54" s="40"/>
      <c r="C54" s="66" t="s">
        <v>55</v>
      </c>
    </row>
    <row r="55" spans="1:3" ht="20.100000000000001" customHeight="1" x14ac:dyDescent="0.25">
      <c r="C55" s="66" t="s">
        <v>56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tabSelected="1"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32" t="s">
        <v>25</v>
      </c>
      <c r="D2" s="128" t="s">
        <v>24</v>
      </c>
      <c r="E2" s="12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3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30" t="s">
        <v>26</v>
      </c>
      <c r="D4" s="134" t="s">
        <v>28</v>
      </c>
      <c r="E4" s="13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31"/>
      <c r="D5" s="136" t="s">
        <v>29</v>
      </c>
      <c r="E5" s="137"/>
      <c r="F5" s="4"/>
      <c r="G5" s="4"/>
      <c r="H5" s="4"/>
      <c r="I5" s="4"/>
      <c r="J5" s="4"/>
      <c r="K5" s="4"/>
      <c r="L5" s="127"/>
      <c r="M5" s="127"/>
      <c r="N5" s="6"/>
    </row>
    <row r="6" spans="1:14" ht="20.100000000000001" customHeight="1" x14ac:dyDescent="0.25">
      <c r="A6" s="7"/>
      <c r="B6" s="7"/>
      <c r="C6" s="7"/>
      <c r="D6" s="7"/>
      <c r="E6" s="7"/>
      <c r="L6" s="127"/>
      <c r="M6" s="127"/>
    </row>
    <row r="7" spans="1:14" ht="20.100000000000001" customHeight="1" x14ac:dyDescent="0.2">
      <c r="A7" s="8" t="s">
        <v>0</v>
      </c>
      <c r="B7" s="8"/>
      <c r="C7" s="9">
        <f ca="1">NOW()</f>
        <v>45185.599709606482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25" t="s">
        <v>22</v>
      </c>
      <c r="B11" s="126"/>
      <c r="C11" s="47" t="s">
        <v>40</v>
      </c>
      <c r="D11" s="12" t="s">
        <v>23</v>
      </c>
      <c r="E11" s="33" t="s">
        <v>45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197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198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69" t="s">
        <v>681</v>
      </c>
      <c r="B24" s="69" t="s">
        <v>714</v>
      </c>
      <c r="C24" s="74" t="s">
        <v>683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9" t="s">
        <v>715</v>
      </c>
      <c r="B25" s="69" t="s">
        <v>716</v>
      </c>
      <c r="C25" s="74" t="s">
        <v>717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6"/>
      <c r="B26" s="76"/>
      <c r="C26" s="72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2023-09-16T19:23:47Z</cp:lastPrinted>
  <dcterms:created xsi:type="dcterms:W3CDTF">2023-01-26T13:28:36Z</dcterms:created>
  <dcterms:modified xsi:type="dcterms:W3CDTF">2023-09-16T19:23:50Z</dcterms:modified>
</cp:coreProperties>
</file>