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UESS\"/>
    </mc:Choice>
  </mc:AlternateContent>
  <xr:revisionPtr revIDLastSave="0" documentId="13_ncr:1_{959A4BB3-FC91-4886-95D2-8F294AA153A2}" xr6:coauthVersionLast="47" xr6:coauthVersionMax="47" xr10:uidLastSave="{00000000-0000-0000-0000-000000000000}"/>
  <bookViews>
    <workbookView xWindow="-120" yWindow="-120" windowWidth="24240" windowHeight="13140" xr2:uid="{00C3E403-5267-4AD0-91D5-962EEC11D85B}"/>
  </bookViews>
  <sheets>
    <sheet name="Hoja1" sheetId="1" r:id="rId1"/>
  </sheets>
  <definedNames>
    <definedName name="_xlnm.Print_Area" localSheetId="0">Hoja1!$A$1:$G$74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7" i="1" l="1"/>
  <c r="G28" i="1" s="1"/>
  <c r="G25" i="1"/>
  <c r="B42" i="1" l="1"/>
  <c r="C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0A4926E-05D0-43D8-B614-64AE6D804EF4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13504B7B-26A4-4BF2-8EE0-24864E2BB7E9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409336D7-3346-43C0-A97B-81CE44DA699D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96B06FF9-6531-431C-BA26-E9CD8BEBAAA2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<sst xmlns="http://schemas.openxmlformats.org/spreadsheetml/2006/main" count="64" uniqueCount="62">
  <si>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</si>
  <si>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</si>
  <si>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</si>
  <si>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</si>
  <si>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</si>
  <si>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</si>
  <si>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</si>
  <si>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</si>
  <si>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</si>
  <si>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</si>
  <si>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</si>
  <si>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</si>
  <si>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</si>
  <si>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</si>
  <si>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</si>
  <si>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</si>
  <si>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</si>
  <si>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</si>
  <si>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</si>
  <si>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</si>
  <si>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</si>
  <si>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</si>
  <si>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</si>
  <si>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</si>
  <si>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</si>
  <si>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</si>
  <si>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S6099</t>
  </si>
  <si>
    <t>EQUIPO DE RETIRO (PLACAS,TORNILLOS,CLAVOS) 52 PIEZAS</t>
  </si>
  <si>
    <t>INSTRUMENTAL ACCESORIO RMO #2</t>
  </si>
  <si>
    <t>CANTIDAD</t>
  </si>
  <si>
    <t>DESCRIPCION</t>
  </si>
  <si>
    <t>RETRACTORES MEDIANOS</t>
  </si>
  <si>
    <t>SEPARADORES MINIHOMMAN</t>
  </si>
  <si>
    <t>SEPARADORES HOMMAN MEDIANOS</t>
  </si>
  <si>
    <t xml:space="preserve">GUBIA </t>
  </si>
  <si>
    <t>DESPERIO</t>
  </si>
  <si>
    <t>CURETA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</si>
  <si>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</si>
  <si>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</si>
  <si>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</si>
  <si>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</si>
  <si>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</si>
  <si>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</si>
  <si>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</si>
  <si>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</si>
  <si>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</si>
  <si>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 xml:space="preserve">ENTREGADO </t>
  </si>
  <si>
    <t xml:space="preserve">RECIBIDO </t>
  </si>
  <si>
    <t>INSTRUMENTADOR</t>
  </si>
  <si>
    <t xml:space="preserve">VERIFICADO </t>
  </si>
  <si>
    <t xml:space="preserve">OBSERVACIONES </t>
  </si>
  <si>
    <t>PRECIO UNITARIO</t>
  </si>
  <si>
    <t>PRECIO TOTAL</t>
  </si>
  <si>
    <t xml:space="preserve">SUBTOTAL </t>
  </si>
  <si>
    <t>IVA 12%</t>
  </si>
  <si>
    <t>TOTAL</t>
  </si>
  <si>
    <t>0990050368001</t>
  </si>
  <si>
    <t>URBANIZACION TORNERO 3MZ6 SOLAR 15-16-17</t>
  </si>
  <si>
    <t>CLINICA UEES</t>
  </si>
  <si>
    <t>DR. VARGAS</t>
  </si>
  <si>
    <t>INQ</t>
  </si>
  <si>
    <t>3:00PM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</si>
</sst>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* #,##0.00\ &quot;€&quot;_-;\-* #,##0.00\ &quot;€&quot;_-;_-* &quot;-&quot;??\ &quot;€&quot;_-;_-@_-"/>
    <numFmt numFmtId="165" formatCode="[$-F800]dddd\,\ mmmm\ dd\,\ yyyy"/>
    <numFmt numFmtId="167" formatCode="_(&quot;$&quot;* #,##0.00_);_(&quot;$&quot;* \(#,##0.00\);_(&quot;$&quot;* &quot;-&quot;??_);_(@_)"/>
    <numFmt numFmtId="168" formatCode="&quot;$&quot;#,##0.00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name val="Arial"/>
      <family val="2"/>
    </font>
    <font>
      <sz val="12"/>
      <color rgb="FFFF0000"/>
      <name val="Arial"/>
      <family val="2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indexed="8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b/>
      <sz val="1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rgb="FF002060"/>
      </top>
      <bottom style="medium">
        <color rgb="FF002060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7" fillId="0" borderId="0"/>
    <xf numFmtId="167" fontId="7" fillId="0" borderId="0" applyFont="0" applyFill="0" applyBorder="0" applyAlignment="0" applyProtection="0"/>
  </cellStyleXfs>
  <cellXfs count="84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5" fillId="0" borderId="4" xfId="0" applyFont="1" applyBorder="1" applyAlignment="1">
      <alignment vertical="center" wrapText="1"/>
    </xf>
    <xf numFmtId="0" fontId="5" fillId="0" borderId="9" xfId="0" applyFont="1" applyBorder="1" applyAlignment="1">
      <alignment vertical="center" wrapText="1"/>
    </xf>
    <xf numFmtId="0" fontId="6" fillId="0" borderId="3" xfId="0" applyFont="1" applyBorder="1" applyAlignment="1">
      <alignment horizontal="center"/>
    </xf>
    <xf numFmtId="0" fontId="5" fillId="0" borderId="4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8" fillId="0" borderId="10" xfId="2" applyFont="1" applyBorder="1"/>
    <xf numFmtId="0" fontId="8" fillId="0" borderId="11" xfId="2" applyFont="1" applyBorder="1"/>
    <xf numFmtId="0" fontId="6" fillId="0" borderId="8" xfId="0" applyFont="1" applyBorder="1" applyAlignment="1">
      <alignment horizontal="center"/>
    </xf>
    <xf numFmtId="0" fontId="5" fillId="0" borderId="10" xfId="0" applyFont="1" applyBorder="1" applyAlignment="1">
      <alignment horizontal="left" vertical="center" wrapText="1"/>
    </xf>
    <xf numFmtId="0" fontId="5" fillId="0" borderId="11" xfId="0" applyFont="1" applyBorder="1" applyAlignment="1">
      <alignment horizontal="left" vertical="center" wrapText="1"/>
    </xf>
    <xf numFmtId="0" fontId="8" fillId="0" borderId="0" xfId="2" applyFont="1"/>
    <xf numFmtId="0" fontId="9" fillId="3" borderId="0" xfId="0" applyFont="1" applyFill="1" applyAlignment="1">
      <alignment vertical="center"/>
    </xf>
    <xf numFmtId="0" fontId="11" fillId="2" borderId="12" xfId="0" applyFont="1" applyFill="1" applyBorder="1" applyAlignment="1">
      <alignment horizontal="center" vertical="center"/>
    </xf>
    <xf numFmtId="0" fontId="10" fillId="0" borderId="0" xfId="0" applyFont="1" applyAlignment="1">
      <alignment horizontal="left"/>
    </xf>
    <xf numFmtId="0" fontId="12" fillId="0" borderId="0" xfId="0" applyFont="1" applyAlignment="1">
      <alignment horizontal="center" vertical="center"/>
    </xf>
    <xf numFmtId="0" fontId="10" fillId="2" borderId="12" xfId="0" applyFont="1" applyFill="1" applyBorder="1" applyAlignment="1">
      <alignment vertical="center"/>
    </xf>
    <xf numFmtId="0" fontId="9" fillId="3" borderId="0" xfId="0" applyFont="1" applyFill="1" applyAlignment="1">
      <alignment vertical="center" wrapText="1"/>
    </xf>
    <xf numFmtId="0" fontId="12" fillId="0" borderId="0" xfId="0" applyFont="1" applyAlignment="1">
      <alignment horizontal="center" vertical="center"/>
    </xf>
    <xf numFmtId="0" fontId="9" fillId="3" borderId="0" xfId="0" applyFont="1" applyFill="1" applyAlignment="1">
      <alignment horizontal="left" vertical="center"/>
    </xf>
    <xf numFmtId="0" fontId="9" fillId="3" borderId="13" xfId="0" applyFont="1" applyFill="1" applyBorder="1" applyAlignment="1">
      <alignment horizontal="left" vertical="center"/>
    </xf>
    <xf numFmtId="0" fontId="10" fillId="0" borderId="12" xfId="0" applyFont="1" applyBorder="1" applyAlignment="1">
      <alignment vertical="center"/>
    </xf>
    <xf numFmtId="49" fontId="10" fillId="2" borderId="12" xfId="0" applyNumberFormat="1" applyFont="1" applyFill="1" applyBorder="1" applyAlignment="1">
      <alignment horizontal="left" vertical="center"/>
    </xf>
    <xf numFmtId="165" fontId="10" fillId="0" borderId="12" xfId="0" applyNumberFormat="1" applyFont="1" applyBorder="1" applyAlignment="1">
      <alignment horizontal="left" vertical="center"/>
    </xf>
    <xf numFmtId="20" fontId="10" fillId="0" borderId="12" xfId="0" applyNumberFormat="1" applyFont="1" applyBorder="1" applyAlignment="1">
      <alignment vertical="center"/>
    </xf>
    <xf numFmtId="0" fontId="13" fillId="0" borderId="0" xfId="0" applyFont="1" applyAlignment="1" applyProtection="1">
      <alignment vertical="top"/>
      <protection locked="0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2" fillId="0" borderId="0" xfId="0" applyFont="1" applyAlignment="1" applyProtection="1">
      <alignment vertical="top"/>
      <protection locked="0"/>
    </xf>
    <xf numFmtId="49" fontId="11" fillId="0" borderId="12" xfId="0" applyNumberFormat="1" applyFont="1" applyBorder="1" applyAlignment="1">
      <alignment horizontal="left" vertical="center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left" vertical="center"/>
    </xf>
    <xf numFmtId="0" fontId="15" fillId="0" borderId="0" xfId="0" applyFont="1"/>
    <xf numFmtId="0" fontId="16" fillId="0" borderId="0" xfId="0" applyFont="1" applyAlignment="1">
      <alignment horizontal="left" vertical="top"/>
    </xf>
    <xf numFmtId="0" fontId="15" fillId="0" borderId="0" xfId="0" applyFont="1" applyAlignment="1">
      <alignment horizontal="center"/>
    </xf>
    <xf numFmtId="0" fontId="3" fillId="4" borderId="12" xfId="0" applyFont="1" applyFill="1" applyBorder="1" applyAlignment="1">
      <alignment horizontal="center" vertical="center"/>
    </xf>
    <xf numFmtId="49" fontId="15" fillId="0" borderId="12" xfId="0" applyNumberFormat="1" applyFont="1" applyBorder="1" applyAlignment="1">
      <alignment horizontal="center"/>
    </xf>
    <xf numFmtId="2" fontId="15" fillId="0" borderId="12" xfId="0" applyNumberFormat="1" applyFont="1" applyBorder="1"/>
    <xf numFmtId="0" fontId="15" fillId="0" borderId="12" xfId="2" applyFont="1" applyBorder="1" applyAlignment="1" applyProtection="1">
      <alignment vertical="center" readingOrder="1"/>
      <protection locked="0"/>
    </xf>
    <xf numFmtId="2" fontId="2" fillId="0" borderId="12" xfId="0" applyNumberFormat="1" applyFont="1" applyBorder="1" applyAlignment="1">
      <alignment horizontal="center"/>
    </xf>
    <xf numFmtId="0" fontId="16" fillId="0" borderId="14" xfId="0" applyFont="1" applyBorder="1" applyAlignment="1">
      <alignment horizontal="left" vertical="top"/>
    </xf>
    <xf numFmtId="0" fontId="15" fillId="0" borderId="0" xfId="0" applyFont="1" applyAlignment="1">
      <alignment horizontal="center" vertical="center"/>
    </xf>
    <xf numFmtId="0" fontId="15" fillId="0" borderId="0" xfId="0" applyFont="1" applyAlignment="1">
      <alignment horizontal="left" wrapText="1"/>
    </xf>
    <xf numFmtId="0" fontId="15" fillId="0" borderId="12" xfId="0" applyFont="1" applyBorder="1" applyAlignment="1">
      <alignment horizontal="center"/>
    </xf>
    <xf numFmtId="0" fontId="3" fillId="0" borderId="12" xfId="0" applyFont="1" applyBorder="1" applyAlignment="1">
      <alignment horizontal="center" wrapText="1"/>
    </xf>
    <xf numFmtId="0" fontId="3" fillId="0" borderId="12" xfId="0" applyFont="1" applyBorder="1" applyAlignment="1">
      <alignment horizontal="center"/>
    </xf>
    <xf numFmtId="0" fontId="15" fillId="0" borderId="12" xfId="0" applyFont="1" applyBorder="1" applyAlignment="1">
      <alignment horizontal="left" wrapText="1"/>
    </xf>
    <xf numFmtId="0" fontId="3" fillId="0" borderId="12" xfId="0" applyFont="1" applyBorder="1" applyAlignment="1">
      <alignment horizontal="center" vertical="center"/>
    </xf>
    <xf numFmtId="0" fontId="15" fillId="0" borderId="12" xfId="0" applyFont="1" applyBorder="1" applyAlignment="1">
      <alignment horizontal="center" vertical="center"/>
    </xf>
    <xf numFmtId="0" fontId="17" fillId="0" borderId="0" xfId="0" applyFont="1" applyAlignment="1">
      <alignment horizontal="center"/>
    </xf>
    <xf numFmtId="0" fontId="17" fillId="0" borderId="0" xfId="0" applyFont="1" applyAlignment="1">
      <alignment wrapText="1"/>
    </xf>
    <xf numFmtId="0" fontId="17" fillId="0" borderId="0" xfId="0" applyFont="1" applyAlignment="1">
      <alignment horizontal="left"/>
    </xf>
    <xf numFmtId="0" fontId="17" fillId="0" borderId="0" xfId="2" applyFont="1" applyAlignment="1">
      <alignment horizontal="center"/>
    </xf>
    <xf numFmtId="0" fontId="18" fillId="0" borderId="0" xfId="2" applyFont="1" applyAlignment="1">
      <alignment horizontal="left"/>
    </xf>
    <xf numFmtId="0" fontId="17" fillId="0" borderId="0" xfId="2" applyFont="1" applyAlignment="1">
      <alignment horizontal="left"/>
    </xf>
    <xf numFmtId="0" fontId="19" fillId="0" borderId="15" xfId="0" applyFont="1" applyBorder="1"/>
    <xf numFmtId="0" fontId="19" fillId="0" borderId="0" xfId="0" applyFont="1"/>
    <xf numFmtId="0" fontId="15" fillId="0" borderId="0" xfId="2" applyFont="1" applyAlignment="1">
      <alignment horizontal="left"/>
    </xf>
    <xf numFmtId="0" fontId="15" fillId="0" borderId="0" xfId="2" applyFont="1" applyAlignment="1">
      <alignment wrapText="1"/>
    </xf>
    <xf numFmtId="0" fontId="0" fillId="0" borderId="15" xfId="0" applyBorder="1"/>
    <xf numFmtId="49" fontId="15" fillId="0" borderId="0" xfId="0" applyNumberFormat="1" applyFont="1" applyBorder="1" applyAlignment="1">
      <alignment horizontal="center"/>
    </xf>
    <xf numFmtId="2" fontId="15" fillId="0" borderId="0" xfId="0" applyNumberFormat="1" applyFont="1" applyBorder="1"/>
    <xf numFmtId="0" fontId="15" fillId="0" borderId="0" xfId="2" applyFont="1" applyBorder="1" applyAlignment="1" applyProtection="1">
      <alignment vertical="center" readingOrder="1"/>
      <protection locked="0"/>
    </xf>
    <xf numFmtId="2" fontId="2" fillId="0" borderId="0" xfId="0" applyNumberFormat="1" applyFont="1" applyBorder="1" applyAlignment="1">
      <alignment horizontal="center"/>
    </xf>
    <xf numFmtId="0" fontId="16" fillId="0" borderId="0" xfId="0" applyFont="1" applyBorder="1" applyAlignment="1">
      <alignment horizontal="left" vertical="top"/>
    </xf>
    <xf numFmtId="0" fontId="12" fillId="5" borderId="12" xfId="0" applyFont="1" applyFill="1" applyBorder="1" applyAlignment="1" applyProtection="1">
      <alignment horizontal="center" vertical="center" wrapText="1" readingOrder="1"/>
      <protection locked="0"/>
    </xf>
    <xf numFmtId="168" fontId="15" fillId="0" borderId="12" xfId="3" applyNumberFormat="1" applyFont="1" applyBorder="1" applyAlignment="1"/>
    <xf numFmtId="168" fontId="15" fillId="0" borderId="12" xfId="3" applyNumberFormat="1" applyFont="1" applyFill="1" applyBorder="1" applyAlignment="1"/>
    <xf numFmtId="168" fontId="3" fillId="0" borderId="16" xfId="1" applyNumberFormat="1" applyFont="1" applyBorder="1" applyAlignment="1"/>
    <xf numFmtId="168" fontId="3" fillId="0" borderId="12" xfId="1" applyNumberFormat="1" applyFont="1" applyBorder="1" applyAlignment="1"/>
    <xf numFmtId="168" fontId="3" fillId="0" borderId="12" xfId="2" applyNumberFormat="1" applyFont="1" applyBorder="1" applyAlignment="1">
      <alignment wrapText="1"/>
    </xf>
    <xf numFmtId="49" fontId="10" fillId="0" borderId="17" xfId="0" applyNumberFormat="1" applyFont="1" applyBorder="1" applyAlignment="1">
      <alignment horizontal="center" vertical="center"/>
    </xf>
    <xf numFmtId="0" fontId="24" fillId="0" borderId="18" xfId="0" applyFont="1" applyBorder="1" applyAlignment="1">
      <alignment horizontal="left"/>
    </xf>
  </cellXfs>
  <cellStyles count="4">
    <cellStyle name="Moneda" xfId="1" builtinId="4"/>
    <cellStyle name="Moneda 2" xfId="3" xr:uid="{B3C34C48-0552-445F-8F8E-D6A08C3C8AF7}"/>
    <cellStyle name="Normal" xfId="0" builtinId="0"/>
    <cellStyle name="Normal 2" xfId="2" xr:uid="{77D3FCAD-3836-4AB6-89E5-67BEB29B868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457F9F13-5B47-48A5-A387-42A7ADEB4C5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BCDF1-0FA3-4FAE-9192-2768E3011DD5}">
  <dimension ref="A1:M74"/>
  <sheetViews>
    <sheetView tabSelected="1" view="pageBreakPreview" topLeftCell="A34" zoomScale="60" zoomScaleNormal="100" workbookViewId="0">
      <selection activeCell="F17" sqref="F17"/>
    </sheetView>
  </sheetViews>
  <sheetFormatPr baseColWidth="10" defaultRowHeight="15" x14ac:dyDescent="0.25"/>
  <cols>
    <col min="1" max="1" width="23.140625" bestFit="1" customWidth="1"/>
    <col min="2" max="2" width="23.42578125" customWidth="1"/>
    <col min="3" max="3" width="70.140625" customWidth="1"/>
    <col min="4" max="4" width="23.28515625" customWidth="1"/>
    <col min="5" max="5" width="25.85546875" customWidth="1"/>
    <col min="6" max="6" width="15" customWidth="1"/>
    <col min="7" max="7" width="14.28515625" customWidth="1"/>
  </cols>
  <sheetData>
    <row r="1" spans="1:13" s="1" customFormat="1" ht="20.100000000000001" customHeight="1" thickBot="1" x14ac:dyDescent="0.25">
      <c r="B1" s="2"/>
      <c r="C1" s="3"/>
      <c r="D1" s="3"/>
      <c r="E1" s="3"/>
    </row>
    <row r="2" spans="1:13" s="1" customFormat="1" ht="20.100000000000001" customHeight="1" thickBot="1" x14ac:dyDescent="0.3">
      <c r="A2" s="4"/>
      <c r="B2" s="5"/>
      <c r="C2" s="6" t="s">
        <v>0</v>
      </c>
      <c r="D2" s="7" t="s">
        <v>1</v>
      </c>
      <c r="E2" s="8"/>
    </row>
    <row r="3" spans="1:13" s="1" customFormat="1" ht="20.100000000000001" customHeight="1" thickBot="1" x14ac:dyDescent="0.3">
      <c r="A3" s="9"/>
      <c r="B3" s="10"/>
      <c r="C3" s="11"/>
      <c r="D3" s="12" t="s">
        <v>2</v>
      </c>
      <c r="E3" s="13"/>
    </row>
    <row r="4" spans="1:13" s="1" customFormat="1" ht="20.100000000000001" customHeight="1" thickBot="1" x14ac:dyDescent="0.3">
      <c r="A4" s="9"/>
      <c r="B4" s="10"/>
      <c r="C4" s="14" t="s">
        <v>3</v>
      </c>
      <c r="D4" s="15" t="s">
        <v>4</v>
      </c>
      <c r="E4" s="16"/>
    </row>
    <row r="5" spans="1:13" s="1" customFormat="1" ht="20.100000000000001" customHeight="1" thickBot="1" x14ac:dyDescent="0.3">
      <c r="A5" s="17"/>
      <c r="B5" s="18"/>
      <c r="C5" s="19"/>
      <c r="D5" s="20" t="s">
        <v>5</v>
      </c>
      <c r="E5" s="21"/>
    </row>
    <row r="6" spans="1:13" s="1" customFormat="1" ht="20.100000000000001" customHeight="1" x14ac:dyDescent="0.25">
      <c r="A6" s="22"/>
      <c r="B6" s="22"/>
      <c r="C6" s="22"/>
      <c r="D6" s="22"/>
      <c r="E6" s="22"/>
      <c r="F6" s="22"/>
    </row>
    <row r="7" spans="1:13" s="1" customFormat="1" ht="20.100000000000001" customHeight="1" x14ac:dyDescent="0.25">
      <c r="A7" s="23" t="s">
        <v>6</v>
      </c>
      <c r="B7" s="23"/>
      <c r="C7" s="34">
        <f ca="1">NOW()</f>
        <v>45196.398383449072</v>
      </c>
      <c r="D7" s="23" t="s">
        <v>7</v>
      </c>
      <c r="E7" s="24">
        <v>20230901398</v>
      </c>
      <c r="F7" s="22"/>
    </row>
    <row r="8" spans="1:13" s="1" customFormat="1" ht="20.100000000000001" customHeight="1" x14ac:dyDescent="0.25">
      <c r="A8" s="25"/>
      <c r="B8" s="25"/>
      <c r="C8" s="25"/>
      <c r="D8" s="25"/>
      <c r="E8" s="25"/>
      <c r="F8" s="22"/>
      <c r="L8" s="26"/>
      <c r="M8" s="26"/>
    </row>
    <row r="9" spans="1:13" s="1" customFormat="1" ht="20.100000000000001" customHeight="1" x14ac:dyDescent="0.2">
      <c r="A9" s="23" t="s">
        <v>8</v>
      </c>
      <c r="B9" s="23"/>
      <c r="C9" s="27" t="s">
        <v>58</v>
      </c>
      <c r="D9" s="28" t="s">
        <v>9</v>
      </c>
      <c r="E9" s="82" t="s">
        <v>56</v>
      </c>
      <c r="L9" s="26"/>
      <c r="M9" s="26"/>
    </row>
    <row r="10" spans="1:13" s="1" customFormat="1" ht="20.100000000000001" customHeight="1" x14ac:dyDescent="0.25">
      <c r="A10" s="25"/>
      <c r="B10" s="25"/>
      <c r="C10" s="25"/>
      <c r="D10" s="25"/>
      <c r="E10" s="25"/>
      <c r="L10" s="29"/>
      <c r="M10" s="29"/>
    </row>
    <row r="11" spans="1:13" s="1" customFormat="1" ht="20.100000000000001" customHeight="1" x14ac:dyDescent="0.2">
      <c r="A11" s="30" t="s">
        <v>10</v>
      </c>
      <c r="B11" s="31"/>
      <c r="C11" s="32" t="s">
        <v>58</v>
      </c>
      <c r="D11" s="28" t="s">
        <v>11</v>
      </c>
      <c r="E11" s="33" t="s">
        <v>60</v>
      </c>
      <c r="L11" s="29"/>
      <c r="M11" s="29"/>
    </row>
    <row r="12" spans="1:13" s="1" customFormat="1" ht="20.100000000000001" customHeight="1" thickBot="1" x14ac:dyDescent="0.3">
      <c r="A12" s="25"/>
      <c r="B12" s="25"/>
      <c r="C12" s="25"/>
      <c r="D12" s="25"/>
      <c r="E12" s="25"/>
      <c r="L12" s="29"/>
      <c r="M12" s="29"/>
    </row>
    <row r="13" spans="1:13" s="1" customFormat="1" ht="20.100000000000001" customHeight="1" thickBot="1" x14ac:dyDescent="0.3">
      <c r="A13" s="23" t="s">
        <v>12</v>
      </c>
      <c r="B13" s="23"/>
      <c r="C13" s="83" t="s">
        <v>57</v>
      </c>
      <c r="D13" s="28" t="s">
        <v>13</v>
      </c>
      <c r="E13" s="32" t="s">
        <v>14</v>
      </c>
      <c r="L13" s="29"/>
      <c r="M13" s="29"/>
    </row>
    <row r="14" spans="1:13" s="1" customFormat="1" ht="20.100000000000001" customHeight="1" x14ac:dyDescent="0.25">
      <c r="A14" s="25"/>
      <c r="B14" s="25"/>
      <c r="C14" s="25"/>
      <c r="D14" s="25"/>
      <c r="E14" s="25"/>
      <c r="L14" s="29"/>
      <c r="M14" s="29"/>
    </row>
    <row r="15" spans="1:13" s="1" customFormat="1" ht="20.100000000000001" customHeight="1" x14ac:dyDescent="0.2">
      <c r="A15" s="23" t="s">
        <v>15</v>
      </c>
      <c r="B15" s="23"/>
      <c r="C15" s="34">
        <v>45197</v>
      </c>
      <c r="D15" s="28" t="s">
        <v>16</v>
      </c>
      <c r="E15" s="35" t="s">
        <v>61</v>
      </c>
      <c r="L15" s="29"/>
      <c r="M15" s="29"/>
    </row>
    <row r="16" spans="1:13" s="1" customFormat="1" ht="20.100000000000001" customHeight="1" x14ac:dyDescent="0.25">
      <c r="A16" s="25"/>
      <c r="B16" s="25"/>
      <c r="C16" s="25"/>
      <c r="D16" s="25"/>
      <c r="E16" s="25"/>
      <c r="L16" s="36"/>
      <c r="M16" s="36"/>
    </row>
    <row r="17" spans="1:13" s="1" customFormat="1" ht="20.100000000000001" customHeight="1" x14ac:dyDescent="0.2">
      <c r="A17" s="23" t="s">
        <v>17</v>
      </c>
      <c r="B17" s="23"/>
      <c r="C17" s="32" t="s">
        <v>59</v>
      </c>
      <c r="D17" s="37"/>
      <c r="E17" s="38"/>
      <c r="L17" s="36"/>
      <c r="M17" s="36"/>
    </row>
    <row r="18" spans="1:13" s="1" customFormat="1" ht="20.100000000000001" customHeight="1" x14ac:dyDescent="0.25">
      <c r="A18" s="25"/>
      <c r="B18" s="25"/>
      <c r="C18" s="25"/>
      <c r="D18" s="25"/>
      <c r="E18" s="25"/>
      <c r="L18" s="39"/>
      <c r="M18" s="39"/>
    </row>
    <row r="19" spans="1:13" s="1" customFormat="1" ht="20.100000000000001" customHeight="1" x14ac:dyDescent="0.2">
      <c r="A19" s="23" t="s">
        <v>18</v>
      </c>
      <c r="B19" s="23"/>
      <c r="C19" s="32"/>
      <c r="D19" s="28" t="s">
        <v>19</v>
      </c>
      <c r="E19" s="35"/>
      <c r="L19" s="39"/>
      <c r="M19" s="39"/>
    </row>
    <row r="20" spans="1:13" s="1" customFormat="1" ht="20.100000000000001" customHeight="1" x14ac:dyDescent="0.25">
      <c r="A20" s="25"/>
      <c r="B20" s="25"/>
      <c r="C20" s="25"/>
      <c r="D20" s="25"/>
      <c r="E20" s="25"/>
      <c r="L20" s="39"/>
      <c r="M20" s="39"/>
    </row>
    <row r="21" spans="1:13" s="1" customFormat="1" ht="28.5" customHeight="1" x14ac:dyDescent="0.2">
      <c r="A21" s="23" t="s">
        <v>20</v>
      </c>
      <c r="B21" s="23"/>
      <c r="C21" s="40"/>
      <c r="D21" s="41"/>
      <c r="E21" s="42"/>
      <c r="L21" s="39"/>
      <c r="M21" s="39"/>
    </row>
    <row r="22" spans="1:13" s="1" customFormat="1" ht="20.100000000000001" customHeight="1" x14ac:dyDescent="0.25">
      <c r="A22" s="43"/>
      <c r="B22" s="25"/>
      <c r="C22" s="25"/>
      <c r="D22" s="25"/>
      <c r="E22" s="25"/>
      <c r="L22" s="44"/>
      <c r="M22" s="44"/>
    </row>
    <row r="23" spans="1:13" s="1" customFormat="1" ht="20.100000000000001" customHeight="1" x14ac:dyDescent="0.2">
      <c r="A23" s="43"/>
      <c r="B23" s="45"/>
      <c r="C23" s="43"/>
      <c r="D23" s="43"/>
      <c r="E23" s="43"/>
      <c r="L23" s="44"/>
      <c r="M23" s="44"/>
    </row>
    <row r="24" spans="1:13" s="1" customFormat="1" ht="30" customHeight="1" x14ac:dyDescent="0.2">
      <c r="A24" s="46" t="s">
        <v>21</v>
      </c>
      <c r="B24" s="46" t="s">
        <v>22</v>
      </c>
      <c r="C24" s="46" t="s">
        <v>23</v>
      </c>
      <c r="D24" s="46" t="s">
        <v>24</v>
      </c>
      <c r="E24" s="46" t="s">
        <v>25</v>
      </c>
      <c r="F24" s="76" t="s">
        <v>51</v>
      </c>
      <c r="G24" s="76" t="s">
        <v>52</v>
      </c>
      <c r="L24" s="44"/>
      <c r="M24" s="44"/>
    </row>
    <row r="25" spans="1:13" ht="15.75" x14ac:dyDescent="0.25">
      <c r="A25" s="47" t="s">
        <v>26</v>
      </c>
      <c r="B25" s="48"/>
      <c r="C25" s="49" t="s">
        <v>27</v>
      </c>
      <c r="D25" s="50">
        <v>1</v>
      </c>
      <c r="E25" s="51"/>
      <c r="F25" s="77">
        <v>96</v>
      </c>
      <c r="G25" s="78">
        <f>D25*F25</f>
        <v>96</v>
      </c>
    </row>
    <row r="26" spans="1:13" ht="31.5" x14ac:dyDescent="0.25">
      <c r="A26" s="71"/>
      <c r="B26" s="72"/>
      <c r="C26" s="73"/>
      <c r="D26" s="74"/>
      <c r="E26" s="75"/>
      <c r="F26" s="81" t="s">
        <v>53</v>
      </c>
      <c r="G26" s="79">
        <v>96</v>
      </c>
    </row>
    <row r="27" spans="1:13" ht="15.75" x14ac:dyDescent="0.25">
      <c r="A27" s="71"/>
      <c r="B27" s="72"/>
      <c r="C27" s="73"/>
      <c r="D27" s="74"/>
      <c r="E27" s="75"/>
      <c r="F27" s="81" t="s">
        <v>54</v>
      </c>
      <c r="G27" s="80">
        <f>+G26*0.12</f>
        <v>11.52</v>
      </c>
    </row>
    <row r="28" spans="1:13" ht="15.75" x14ac:dyDescent="0.25">
      <c r="A28" s="71"/>
      <c r="B28" s="72"/>
      <c r="C28" s="73"/>
      <c r="D28" s="74"/>
      <c r="E28" s="75"/>
      <c r="F28" s="81" t="s">
        <v>55</v>
      </c>
      <c r="G28" s="80">
        <f>+G26+G27</f>
        <v>107.52</v>
      </c>
    </row>
    <row r="29" spans="1:13" ht="15.75" x14ac:dyDescent="0.25">
      <c r="A29" s="71"/>
      <c r="B29" s="72"/>
      <c r="C29" s="73"/>
      <c r="D29" s="74"/>
      <c r="E29" s="75"/>
    </row>
    <row r="30" spans="1:13" ht="15.75" x14ac:dyDescent="0.25">
      <c r="A30" s="71"/>
      <c r="B30" s="72"/>
      <c r="C30" s="73"/>
      <c r="D30" s="74"/>
      <c r="E30" s="75"/>
    </row>
    <row r="31" spans="1:13" ht="15.75" x14ac:dyDescent="0.25">
      <c r="B31" s="52"/>
      <c r="C31" s="53"/>
    </row>
    <row r="32" spans="1:13" ht="15.75" x14ac:dyDescent="0.25">
      <c r="B32" s="52"/>
      <c r="C32" s="53"/>
    </row>
    <row r="33" spans="2:3" ht="15.75" x14ac:dyDescent="0.25">
      <c r="B33" s="52"/>
      <c r="C33" s="53"/>
    </row>
    <row r="34" spans="2:3" ht="15.75" x14ac:dyDescent="0.25">
      <c r="B34" s="54"/>
      <c r="C34" s="55" t="s">
        <v>28</v>
      </c>
    </row>
    <row r="35" spans="2:3" ht="15.75" x14ac:dyDescent="0.25">
      <c r="B35" s="56" t="s">
        <v>29</v>
      </c>
      <c r="C35" s="55" t="s">
        <v>30</v>
      </c>
    </row>
    <row r="36" spans="2:3" ht="15.75" x14ac:dyDescent="0.25">
      <c r="B36" s="54">
        <v>2</v>
      </c>
      <c r="C36" s="57" t="s">
        <v>31</v>
      </c>
    </row>
    <row r="37" spans="2:3" ht="15.75" x14ac:dyDescent="0.25">
      <c r="B37" s="54">
        <v>2</v>
      </c>
      <c r="C37" s="57" t="s">
        <v>32</v>
      </c>
    </row>
    <row r="38" spans="2:3" ht="15.75" x14ac:dyDescent="0.25">
      <c r="B38" s="54">
        <v>2</v>
      </c>
      <c r="C38" s="57" t="s">
        <v>33</v>
      </c>
    </row>
    <row r="39" spans="2:3" ht="15.75" x14ac:dyDescent="0.25">
      <c r="B39" s="54">
        <v>1</v>
      </c>
      <c r="C39" s="57" t="s">
        <v>34</v>
      </c>
    </row>
    <row r="40" spans="2:3" ht="15.75" x14ac:dyDescent="0.25">
      <c r="B40" s="54">
        <v>1</v>
      </c>
      <c r="C40" s="57" t="s">
        <v>35</v>
      </c>
    </row>
    <row r="41" spans="2:3" ht="15.75" x14ac:dyDescent="0.25">
      <c r="B41" s="54">
        <v>1</v>
      </c>
      <c r="C41" s="57" t="s">
        <v>36</v>
      </c>
    </row>
    <row r="42" spans="2:3" ht="15.75" x14ac:dyDescent="0.25">
      <c r="B42" s="58">
        <f>SUM(B36:B41)</f>
        <v>9</v>
      </c>
      <c r="C42" s="57"/>
    </row>
    <row r="43" spans="2:3" ht="15.75" x14ac:dyDescent="0.25">
      <c r="B43" s="59"/>
      <c r="C43" s="57"/>
    </row>
    <row r="44" spans="2:3" ht="15.75" x14ac:dyDescent="0.25">
      <c r="B44" s="52"/>
      <c r="C44" s="53"/>
    </row>
    <row r="45" spans="2:3" ht="18" x14ac:dyDescent="0.25">
      <c r="B45" s="60" t="s">
        <v>37</v>
      </c>
      <c r="C45" s="61" t="s">
        <v>38</v>
      </c>
    </row>
    <row r="46" spans="2:3" ht="18" x14ac:dyDescent="0.25">
      <c r="B46" s="62"/>
      <c r="C46" s="61" t="s">
        <v>39</v>
      </c>
    </row>
    <row r="47" spans="2:3" ht="18" x14ac:dyDescent="0.25">
      <c r="B47" s="62"/>
      <c r="C47" s="61" t="s">
        <v>40</v>
      </c>
    </row>
    <row r="48" spans="2:3" ht="18" x14ac:dyDescent="0.25">
      <c r="B48" s="62"/>
      <c r="C48" s="61" t="s">
        <v>41</v>
      </c>
    </row>
    <row r="49" spans="1:3" ht="18" x14ac:dyDescent="0.25">
      <c r="B49" s="62"/>
      <c r="C49" s="61" t="s">
        <v>42</v>
      </c>
    </row>
    <row r="50" spans="1:3" ht="18" x14ac:dyDescent="0.25">
      <c r="B50" s="62"/>
      <c r="C50" s="61"/>
    </row>
    <row r="51" spans="1:3" ht="18" x14ac:dyDescent="0.25">
      <c r="B51" s="63"/>
      <c r="C51" s="64"/>
    </row>
    <row r="52" spans="1:3" ht="18" x14ac:dyDescent="0.25">
      <c r="B52" s="63" t="s">
        <v>11</v>
      </c>
      <c r="C52" s="65" t="s">
        <v>43</v>
      </c>
    </row>
    <row r="53" spans="1:3" ht="18" x14ac:dyDescent="0.25">
      <c r="B53" s="63"/>
      <c r="C53" s="65" t="s">
        <v>44</v>
      </c>
    </row>
    <row r="54" spans="1:3" ht="18" x14ac:dyDescent="0.25">
      <c r="B54" s="63"/>
      <c r="C54" s="65" t="s">
        <v>45</v>
      </c>
    </row>
    <row r="55" spans="1:3" ht="15.75" x14ac:dyDescent="0.25">
      <c r="B55" s="52"/>
      <c r="C55" s="53"/>
    </row>
    <row r="56" spans="1:3" ht="15.75" x14ac:dyDescent="0.25">
      <c r="A56" s="43"/>
      <c r="B56" s="43"/>
      <c r="C56" s="43"/>
    </row>
    <row r="57" spans="1:3" ht="15.75" x14ac:dyDescent="0.25">
      <c r="A57" s="43"/>
      <c r="B57" s="43"/>
      <c r="C57" s="43"/>
    </row>
    <row r="58" spans="1:3" ht="16.5" thickBot="1" x14ac:dyDescent="0.3">
      <c r="B58" s="43" t="s">
        <v>46</v>
      </c>
      <c r="C58" s="66"/>
    </row>
    <row r="59" spans="1:3" ht="15.75" x14ac:dyDescent="0.25">
      <c r="B59" s="43"/>
      <c r="C59" s="67"/>
    </row>
    <row r="60" spans="1:3" ht="15.75" x14ac:dyDescent="0.25">
      <c r="B60" s="43"/>
      <c r="C60" s="67"/>
    </row>
    <row r="61" spans="1:3" ht="15.75" x14ac:dyDescent="0.25">
      <c r="B61" s="43"/>
      <c r="C61" s="67"/>
    </row>
    <row r="62" spans="1:3" ht="16.5" thickBot="1" x14ac:dyDescent="0.3">
      <c r="B62" s="43" t="s">
        <v>47</v>
      </c>
      <c r="C62" s="66"/>
    </row>
    <row r="63" spans="1:3" ht="15.75" x14ac:dyDescent="0.25">
      <c r="B63" s="43"/>
      <c r="C63" s="67"/>
    </row>
    <row r="64" spans="1:3" ht="15.75" x14ac:dyDescent="0.25">
      <c r="B64" s="43"/>
    </row>
    <row r="65" spans="2:3" ht="15.75" x14ac:dyDescent="0.25">
      <c r="B65" s="43"/>
    </row>
    <row r="66" spans="2:3" ht="16.5" thickBot="1" x14ac:dyDescent="0.3">
      <c r="B66" s="43" t="s">
        <v>48</v>
      </c>
      <c r="C66" s="66"/>
    </row>
    <row r="67" spans="2:3" ht="15.75" x14ac:dyDescent="0.25">
      <c r="B67" s="43"/>
      <c r="C67" s="67"/>
    </row>
    <row r="68" spans="2:3" ht="15.75" x14ac:dyDescent="0.25">
      <c r="B68" s="43"/>
      <c r="C68" s="67"/>
    </row>
    <row r="69" spans="2:3" ht="15.75" x14ac:dyDescent="0.25">
      <c r="B69" s="68"/>
      <c r="C69" s="69"/>
    </row>
    <row r="70" spans="2:3" ht="16.5" thickBot="1" x14ac:dyDescent="0.3">
      <c r="B70" s="43" t="s">
        <v>49</v>
      </c>
      <c r="C70" s="66"/>
    </row>
    <row r="71" spans="2:3" ht="15.75" x14ac:dyDescent="0.25">
      <c r="B71" s="43"/>
      <c r="C71" s="43"/>
    </row>
    <row r="72" spans="2:3" ht="15.75" x14ac:dyDescent="0.25">
      <c r="B72" s="43"/>
      <c r="C72" s="43"/>
    </row>
    <row r="73" spans="2:3" ht="15.75" x14ac:dyDescent="0.25">
      <c r="B73" s="43"/>
    </row>
    <row r="74" spans="2:3" ht="16.5" thickBot="1" x14ac:dyDescent="0.3">
      <c r="B74" s="43" t="s">
        <v>50</v>
      </c>
      <c r="C74" s="70"/>
    </row>
  </sheetData>
  <mergeCells count="7">
    <mergeCell ref="A11:B11"/>
    <mergeCell ref="C2:C3"/>
    <mergeCell ref="D2:E2"/>
    <mergeCell ref="C4:C5"/>
    <mergeCell ref="D4:E4"/>
    <mergeCell ref="D5:E5"/>
    <mergeCell ref="L8:M9"/>
  </mergeCells>
  <pageMargins left="0.7" right="0.7" top="0.75" bottom="0.75" header="0.3" footer="0.3"/>
  <pageSetup paperSize="9" scale="43" orientation="portrait" r:id="rId1"/>
  <colBreaks count="1" manualBreakCount="1">
    <brk id="7" max="73" man="1"/>
  </col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ORTOMAX IMPLANTES ORTOPEDICOS</cp:lastModifiedBy>
  <cp:lastPrinted>2023-09-27T14:33:53Z</cp:lastPrinted>
  <dcterms:created xsi:type="dcterms:W3CDTF">2023-09-27T14:26:22Z</dcterms:created>
  <dcterms:modified xsi:type="dcterms:W3CDTF">2023-09-27T15:26:02Z</dcterms:modified>
</cp:coreProperties>
</file>