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F6C6802E-D963-4175-8316-D5B08D2F660B}" xr6:coauthVersionLast="47" xr6:coauthVersionMax="47" xr10:uidLastSave="{00000000-0000-0000-0000-000000000000}"/>
  <bookViews>
    <workbookView xWindow="-120" yWindow="-120" windowWidth="24240" windowHeight="13140" xr2:uid="{538AC0BE-FBEC-45A9-A44B-970532609FA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0" i="1" l="1"/>
  <c r="D294" i="1"/>
  <c r="D279" i="1"/>
  <c r="B440" i="1"/>
  <c r="B428" i="1"/>
  <c r="B414" i="1"/>
  <c r="B405" i="1"/>
  <c r="B396" i="1"/>
  <c r="B387" i="1"/>
  <c r="B380" i="1" l="1"/>
  <c r="B371" i="1"/>
  <c r="D176" i="1"/>
  <c r="D169" i="1"/>
  <c r="D162" i="1"/>
  <c r="D155" i="1"/>
  <c r="D148" i="1"/>
  <c r="D140" i="1"/>
  <c r="D132" i="1"/>
  <c r="D124" i="1"/>
  <c r="D240" i="1"/>
  <c r="D230" i="1"/>
  <c r="D204" i="1"/>
  <c r="D109" i="1" l="1"/>
  <c r="D38" i="1"/>
  <c r="D31" i="1"/>
  <c r="B450" i="1"/>
  <c r="B353" i="1"/>
  <c r="B337" i="1"/>
  <c r="D101" i="1"/>
  <c r="D91" i="1"/>
  <c r="C7" i="1"/>
  <c r="D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B510EF1-9DCB-4BF9-B8C1-72BE7AE7A3F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C2B7C58-E439-4003-B59C-6B3250DF00A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6398993-2B90-4F73-BBFD-C232B75E771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02A2393-A363-4579-863A-7A40BCA8155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<sst xmlns="http://schemas.openxmlformats.org/spreadsheetml/2006/main" count="892" uniqueCount="845">
  <si>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</si>
  <si>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</si>
  <si>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</si>
  <si>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</si>
  <si>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</si>
  <si>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</si>
  <si>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</si>
  <si>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</si>
  <si>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</si>
  <si>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</si>
  <si>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</si>
  <si>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</si>
  <si>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</si>
  <si>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</si>
  <si>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</si>
  <si>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</si>
  <si>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</si>
  <si>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</si>
  <si>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</si>
  <si>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</si>
  <si>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</si>
  <si>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</si>
  <si>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</si>
  <si>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</si>
  <si>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</si>
  <si>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</si>
  <si>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</si>
  <si>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</si>
  <si>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</si>
  <si>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</si>
  <si>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</si>
  <si>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</si>
  <si>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</si>
  <si>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</si>
  <si>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</si>
  <si>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</si>
  <si>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</si>
  <si>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</si>
  <si>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</si>
  <si>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</si>
  <si>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</si>
  <si>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</si>
  <si>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</si>
  <si>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</si>
  <si>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</si>
  <si>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</si>
  <si>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</si>
  <si>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</si>
  <si>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</si>
  <si>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</si>
  <si>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</si>
  <si>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</si>
  <si>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</si>
  <si>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</si>
  <si>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</si>
  <si>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</si>
  <si>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</si>
  <si>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</si>
  <si>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</si>
  <si>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</si>
  <si>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</si>
  <si>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</si>
  <si>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</si>
  <si>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</si>
  <si>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</si>
  <si>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</si>
  <si>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</si>
  <si>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</si>
  <si>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</si>
  <si>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</si>
  <si>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</si>
  <si>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</si>
  <si>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</si>
  <si>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</si>
  <si>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</si>
  <si>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</si>
  <si>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</si>
  <si>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</si>
  <si>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</si>
  <si>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</si>
  <si>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</si>
  <si>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</si>
  <si>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</si>
  <si>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</si>
  <si>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</si>
  <si>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</si>
  <si>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</si>
  <si>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</si>
  <si>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</si>
  <si>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</si>
  <si>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</si>
  <si>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</si>
  <si>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</si>
  <si>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</si>
  <si>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</si>
  <si>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</si>
  <si>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</si>
  <si>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</si>
  <si>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</si>
  <si>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</si>
  <si>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</si>
  <si>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</si>
  <si>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</si>
  <si>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</si>
  <si>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</si>
  <si>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</si>
  <si>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</si>
  <si>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</si>
  <si>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</si>
  <si>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</si>
  <si>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</si>
  <si>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</si>
  <si>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</si>
  <si>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</si>
  <si>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</si>
  <si>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</si>
  <si>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</si>
  <si>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</si>
  <si>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</si>
  <si>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</si>
  <si>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</si>
  <si>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</si>
  <si>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</si>
  <si>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</si>
  <si>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</si>
  <si>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</si>
  <si>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</si>
  <si>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</si>
  <si>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</si>
  <si>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</si>
  <si>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</si>
  <si>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</si>
  <si>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</si>
  <si>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</si>
  <si>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</si>
  <si>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</si>
  <si>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</si>
  <si>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</si>
  <si>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</si>
  <si>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</si>
  <si>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</si>
  <si>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</si>
  <si>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</si>
  <si>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</si>
  <si>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</si>
  <si>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</si>
  <si>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</si>
  <si>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</si>
  <si>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</si>
  <si>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</si>
  <si>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</si>
  <si>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</si>
  <si>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</si>
  <si>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</si>
  <si>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</si>
  <si>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</si>
  <si>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</si>
  <si>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</si>
  <si>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</si>
  <si>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</si>
  <si>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</si>
  <si>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</si>
  <si>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</si>
  <si>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</si>
  <si>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</si>
  <si>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</si>
  <si>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</si>
  <si>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</si>
  <si>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</si>
  <si>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</si>
  <si>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</si>
  <si>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</si>
  <si>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</si>
  <si>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</si>
  <si>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</si>
  <si>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</si>
  <si>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</si>
  <si>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</si>
  <si>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</si>
  <si>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</si>
  <si>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</si>
  <si>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</si>
  <si>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</si>
  <si>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</si>
  <si>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</si>
  <si>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</si>
  <si>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</si>
  <si>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</si>
  <si>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</si>
  <si>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</si>
  <si>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</si>
  <si>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</si>
  <si>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</si>
  <si>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</si>
  <si>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</si>
  <si>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</si>
  <si>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</si>
  <si>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</si>
  <si>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</si>
  <si>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</si>
  <si>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</si>
  <si>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</si>
  <si>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</si>
  <si>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</si>
  <si>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</si>
  <si>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</si>
  <si>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</si>
  <si>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</si>
  <si>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</si>
  <si>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ENTREGADO</t>
  </si>
  <si>
    <t>RECIBIDO</t>
  </si>
  <si>
    <t>INSTRUMENTADOR</t>
  </si>
  <si>
    <t>VERIFICADO</t>
  </si>
  <si>
    <t>OBSERVACIONES</t>
  </si>
  <si>
    <t>TI-SF-612.04R</t>
  </si>
  <si>
    <t>200922031</t>
  </si>
  <si>
    <t>PLACA BLOQ. HUMERO DISTAL EXTRA ARTICULAR  3.5mm*4 ORIF. DER. TIT</t>
  </si>
  <si>
    <t>TI-SF-612.06R</t>
  </si>
  <si>
    <t>200922032</t>
  </si>
  <si>
    <t>PLACA BLOQ. HUMERO DISTAL EXTRA ARTICULAR  3.5mm*6 ORIF. DER. TIT</t>
  </si>
  <si>
    <t>TI-SF-612.08R</t>
  </si>
  <si>
    <t>200900033</t>
  </si>
  <si>
    <t>PLACA BLOQ. HUMERO DISTAL EXTRA ARTICULAR 3.5mm*8 ORIF.  DER. TIT</t>
  </si>
  <si>
    <t>TI-SF-612.10R</t>
  </si>
  <si>
    <t>200922034</t>
  </si>
  <si>
    <t>PLACA BLOQ. HUMERO DISTAL EXTRA ARTICULAR 3.5mm*10 ORIF. DER. TIT</t>
  </si>
  <si>
    <t>TI-SF-612.12R</t>
  </si>
  <si>
    <t>210126634</t>
  </si>
  <si>
    <t>PLACA BLOQ. HUMERO DISTAL EXTRA ARTICULAR 3.5mm*12 ORIF. DER. TIT</t>
  </si>
  <si>
    <t>TI-SF-612.14R</t>
  </si>
  <si>
    <t>200922036</t>
  </si>
  <si>
    <t>PLACA BLOQ. HUMERO DISTAL EXTRA ARTICULAR 3.5mm*14 ORIF. DER. TIT</t>
  </si>
  <si>
    <t>TI-SF-612.04L</t>
  </si>
  <si>
    <t>200922035</t>
  </si>
  <si>
    <t>PLACA BLOQ. HUMERO DISTAL EXTRA ARTICULAR 3.5mm*4 ORIF. IZQ. TIT</t>
  </si>
  <si>
    <t>TI-SF-612.06L</t>
  </si>
  <si>
    <t>210126636</t>
  </si>
  <si>
    <t>PLACA BLOQ. HUMERO DISTAL EXTRA ARTICULAR 3.5mm*6 ORIF. IZQ. TIT</t>
  </si>
  <si>
    <t>TI-SF-612.08L</t>
  </si>
  <si>
    <t>200922027</t>
  </si>
  <si>
    <t>PLACA BLOQ. HUMERO DISTAL EXTRA ARTICULAR 3.5mm*8 ORIF. IZQ. TIT</t>
  </si>
  <si>
    <t>TI-SF-612.10L</t>
  </si>
  <si>
    <t>200922028</t>
  </si>
  <si>
    <t>PLACA BLOQ. HUMERO DISTAL EXTRA ARTICULAR 3.5mm*10 ORIF. IZQ.TIT</t>
  </si>
  <si>
    <t>TI-SF-612.12L</t>
  </si>
  <si>
    <t>200922029</t>
  </si>
  <si>
    <t>PLACA BLOQ. HUMERO DISTAL EXTRA ARTICULAR  3.5mm*12 ORIF.IZQ. TIT</t>
  </si>
  <si>
    <t>TI-SF-612.14L</t>
  </si>
  <si>
    <t>200922030</t>
  </si>
  <si>
    <t>PLACA BLOQ. HUMERO DISTAL EXTRA ARTICULAR 3.5mm*14 ORIF.  IZQ.TIT</t>
  </si>
  <si>
    <t>CLINICA UNION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</si>
  <si>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</si>
  <si>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</si>
  <si>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</si>
  <si>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</si>
  <si>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</si>
  <si>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</si>
  <si>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</si>
  <si>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</si>
  <si>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</si>
  <si>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</si>
  <si>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</si>
  <si>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</si>
  <si>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</si>
  <si>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</si>
  <si>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</si>
  <si>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</si>
  <si>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</si>
  <si>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</si>
  <si>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</si>
  <si>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</si>
  <si>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</si>
  <si>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</si>
  <si>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</si>
  <si>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</si>
  <si>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</si>
  <si>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</si>
  <si>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</si>
  <si>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</si>
  <si>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</si>
  <si>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</si>
  <si>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</si>
  <si>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</si>
  <si>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</si>
  <si>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</si>
  <si>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</si>
  <si>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</si>
  <si>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</si>
  <si>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</si>
  <si>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</si>
  <si>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</si>
  <si>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</si>
  <si>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</si>
  <si>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</si>
  <si>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</si>
  <si>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</si>
  <si>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</si>
  <si>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</si>
  <si>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</si>
  <si>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</si>
  <si>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</si>
  <si>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</si>
  <si>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</si>
  <si>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</si>
  <si>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</si>
  <si>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</si>
  <si>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</si>
  <si>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</si>
  <si>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</si>
  <si>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</si>
  <si>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</si>
  <si>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</si>
  <si>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</si>
  <si>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</si>
  <si>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</si>
  <si>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</si>
  <si>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</si>
  <si>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</si>
  <si>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</si>
  <si>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</si>
  <si>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</si>
  <si>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</si>
  <si>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</si>
  <si>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</si>
  <si>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</si>
  <si>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</si>
  <si>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</si>
  <si>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</si>
  <si>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</si>
  <si>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</si>
  <si>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</si>
  <si>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</si>
  <si>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</si>
  <si>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</si>
  <si>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</si>
  <si>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</si>
  <si>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</si>
  <si>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</si>
  <si>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</si>
  <si>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</si>
  <si>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</si>
  <si>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</si>
  <si>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</si>
  <si>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</si>
  <si>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</si>
  <si>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</si>
  <si>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</si>
  <si>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</si>
  <si>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</si>
  <si>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</si>
  <si>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</si>
  <si>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</si>
  <si>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</si>
  <si>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</si>
  <si>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</si>
  <si>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</si>
  <si>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</si>
  <si>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</si>
  <si>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</si>
  <si>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</si>
  <si>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</si>
  <si>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</si>
  <si>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</si>
  <si>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</si>
  <si>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</si>
  <si>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</si>
  <si>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</si>
  <si>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</si>
  <si>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</si>
  <si>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</si>
  <si>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</si>
  <si>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</si>
  <si>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</si>
  <si>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</si>
  <si>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</si>
  <si>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</si>
  <si>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</si>
  <si>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</si>
  <si>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</si>
  <si>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</si>
  <si>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</si>
  <si>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</si>
  <si>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</si>
  <si>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</si>
  <si>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</si>
  <si>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</si>
  <si>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</si>
  <si>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</si>
  <si>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</si>
  <si>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</si>
  <si>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</si>
  <si>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</si>
  <si>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</si>
  <si>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</si>
  <si>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</si>
  <si>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</si>
  <si>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</si>
  <si>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</si>
  <si>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</si>
  <si>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</si>
  <si>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</si>
  <si>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</si>
  <si>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</si>
  <si>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</si>
  <si>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</si>
  <si>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</si>
  <si>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</si>
  <si>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</si>
  <si>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</si>
  <si>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</si>
  <si>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</si>
  <si>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</si>
  <si>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</si>
  <si>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</si>
  <si>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</si>
  <si>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</si>
  <si>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</si>
  <si>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</si>
  <si>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</si>
  <si>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</si>
  <si>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</si>
  <si>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</si>
  <si>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</si>
  <si>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</si>
  <si>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</si>
  <si>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</si>
  <si>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</si>
  <si>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</si>
  <si>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</si>
  <si>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</si>
  <si>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</si>
  <si>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</si>
  <si>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</si>
  <si>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</si>
  <si>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</si>
  <si>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</si>
  <si>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</si>
  <si>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</si>
  <si>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</si>
  <si>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</si>
  <si>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</si>
  <si>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</si>
  <si>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</si>
  <si>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</si>
  <si>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</si>
  <si>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</si>
  <si>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</si>
  <si>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</si>
  <si>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</si>
  <si>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</si>
  <si>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</si>
  <si>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</si>
  <si>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</si>
  <si>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</si>
  <si>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</si>
  <si>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</si>
  <si>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</si>
  <si>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</si>
  <si>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TORNILLERIA IRENE 3.5 ACERO # 1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</si>
  <si>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</si>
  <si>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</si>
  <si>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</si>
  <si>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</si>
  <si>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</si>
  <si>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</si>
  <si>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</si>
  <si>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</si>
  <si>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</si>
  <si>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</si>
  <si>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</si>
  <si>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</si>
  <si>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</si>
  <si>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</si>
  <si>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</si>
  <si>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</si>
  <si>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</si>
  <si>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</si>
  <si>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</si>
  <si>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</si>
  <si>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</si>
  <si>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</si>
  <si>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</si>
  <si>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</si>
  <si>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</si>
  <si>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</si>
  <si>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</si>
  <si>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</si>
  <si>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</si>
  <si>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</si>
  <si>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</si>
  <si>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</si>
  <si>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</si>
  <si>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</si>
  <si>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</si>
  <si>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</si>
  <si>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</si>
  <si>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</si>
  <si>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</si>
  <si>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</si>
  <si>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</si>
  <si>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</si>
  <si>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</si>
  <si>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</si>
  <si>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</si>
  <si>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</si>
  <si>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TORNILLERIA 2.4/2.7 ACERO # 1</t>
  </si>
  <si>
    <t>SF-741.001R</t>
  </si>
  <si>
    <t>PLACA BLOQ. HUMERO DISTAL MEDIAL AV 2.7/3.5mm* 01 ORIF. DER. ACERO</t>
  </si>
  <si>
    <t>SF-741.002R</t>
  </si>
  <si>
    <t>PLACA BLOQ. HUMERO DISTAL MEDIAL AV 2.7/3.5mm* 02 ORIF. DER. ACERO</t>
  </si>
  <si>
    <t>SF-741.003R</t>
  </si>
  <si>
    <t>PLACA BLOQ. HUMERO DISTAL MEDIAL AV 2.7/3.5mm* 03 ORIF. DER. ACERO</t>
  </si>
  <si>
    <t>SF-741.004R</t>
  </si>
  <si>
    <t>PLACA BLOQ. HUMERO DISTAL MEDIAL AV 2.7/3.5mm* 04 ORIF. DER. ACERO</t>
  </si>
  <si>
    <t>SF-741.006R</t>
  </si>
  <si>
    <t>PLACA BLOQ. HUMERO DISTAL MEDIAL AV 2.7/3.5mm* 06 ORIF. DER. ACERO</t>
  </si>
  <si>
    <t>SF-741.008R</t>
  </si>
  <si>
    <t>PLACA BLOQ. HUMERO DISTAL MEDIAL AV 2.7/3.5mm* 08 ORIF. DER. ACERO</t>
  </si>
  <si>
    <t>SF-741.010R</t>
  </si>
  <si>
    <t>PLACA BLOQ. HUMERO DISTAL MEDIAL AV 2.7/3.5mm* 10 ORIF. DER. ACERO</t>
  </si>
  <si>
    <t>SF-741.001L</t>
  </si>
  <si>
    <t>221153936</t>
  </si>
  <si>
    <t>PLACA BLOQ. HUMERO DISTAL MEDIAL AV 2.7/3.5mm* 01 ORIF. IZQ. ACERO</t>
  </si>
  <si>
    <t>SF-741.002L</t>
  </si>
  <si>
    <t>221153937</t>
  </si>
  <si>
    <t>PLACA BLOQ. HUMERO DISTAL MEDIAL AV 2.7/3.5mm* 02 ORIF. IZQ. ACERO</t>
  </si>
  <si>
    <t>SF-741.003L</t>
  </si>
  <si>
    <t>221153938</t>
  </si>
  <si>
    <t>PLACA BLOQ. HUMERO DISTAL MEDIAL AV 2.7/3.5mm* 03 ORIF. IZQ. ACERO</t>
  </si>
  <si>
    <t>SF-741.004L</t>
  </si>
  <si>
    <t>221153939</t>
  </si>
  <si>
    <t>PLACA BLOQ. HUMERO DISTAL MEDIAL AV 2.7/3.5mm* 04 ORIF. IZQ. ACERO</t>
  </si>
  <si>
    <t>SF-741.006L</t>
  </si>
  <si>
    <t>221153940</t>
  </si>
  <si>
    <t>PLACA BLOQ. HUMERO DISTAL MEDIAL AV 2.7/3.5mm* 06 ORIF. IZQ. ACERO</t>
  </si>
  <si>
    <t>SF-741.008L</t>
  </si>
  <si>
    <t>221153941</t>
  </si>
  <si>
    <t>PLACA BLOQ. HUMERO DISTAL MEDIAL AV 2.7/3.5mm* 08 ORIF. IZQ. ACERO</t>
  </si>
  <si>
    <t>SF-741.010L</t>
  </si>
  <si>
    <t>221153942</t>
  </si>
  <si>
    <t>PLACA BLOQ. HUMERO DISTAL MEDIAL AV 2.7/3.5mm* 10 ORIF. IZQ. ACERO</t>
  </si>
  <si>
    <t>SF-742.001R</t>
  </si>
  <si>
    <t>221254479</t>
  </si>
  <si>
    <t>PLACA BlOQ. HUMERO DISTAL MEDIAL EXTENDIDO AV 2.7/3.5mm* 01 ORIF. DER. ACERO</t>
  </si>
  <si>
    <t>SF-742.002R</t>
  </si>
  <si>
    <t>PLACA BlOQ. HUMERO DISTAL MEDIAL EXTENDIDO AV 2.7/3.5mm* 02 ORIF. DER. ACERO</t>
  </si>
  <si>
    <t>SF-742.003R</t>
  </si>
  <si>
    <t>PLACA BlOQ. HUMERO DISTAL MEDIAL EXTENDIDO AV 2.7/3.5mm* 03 ORIF. DER. ACERO</t>
  </si>
  <si>
    <t>SF-742.004R</t>
  </si>
  <si>
    <t>PLACA BlOQ. HUMERO DISTAL MEDIAL EXTENDIDO AV 2.7/3.5mm* 04 ORIF. DER. ACERO</t>
  </si>
  <si>
    <t>SF-742.006R</t>
  </si>
  <si>
    <t>PLACA BlOQ. HUMERO DISTAL MEDIAL EXTENDIDO AV 2.7/3.5mm* 06 ORIF. DER. ACERO</t>
  </si>
  <si>
    <t>SF-742.008R</t>
  </si>
  <si>
    <t>221254484</t>
  </si>
  <si>
    <t>PLACA BlOQ. HUMERO DISTAL MEDIAL EXTENDIDO AV 2.7/3.5mm* 08 ORIF. DER. ACERO</t>
  </si>
  <si>
    <t>SF-742.010R</t>
  </si>
  <si>
    <t>221254485</t>
  </si>
  <si>
    <t>PLACA BlOQ. HUMERO DISTAL MEDIAL EXTENDIDO AV 2.7/3.5mm* 10 ORIF. DER. ACERO</t>
  </si>
  <si>
    <t>SF-742.001L</t>
  </si>
  <si>
    <t>221254472</t>
  </si>
  <si>
    <t>PLACA BLOQ. HUMERO DISTAL MEDIAL EXTENDIDO AV 2.7/3.5mm* 01 ORIF. IZQ. ACERO</t>
  </si>
  <si>
    <t>SF-742.002L</t>
  </si>
  <si>
    <t>221254473</t>
  </si>
  <si>
    <t>PLACA BLOQ. HUMERO DISTAL MEDIAL EXTENDIDO AV 2.7/3.5mm* 02 ORIF. IZQ. ACERO</t>
  </si>
  <si>
    <t>SF-742.003L</t>
  </si>
  <si>
    <t>221254474</t>
  </si>
  <si>
    <t>PLACA BLOQ. HUMERO DISTAL MEDIAL EXTENDIDO AV 2.7/3.5mm* 03 ORIF. IZQ. ACERO</t>
  </si>
  <si>
    <t>SF-742.004L</t>
  </si>
  <si>
    <t>221254475</t>
  </si>
  <si>
    <t>PLACA BLOQ. HUMERO DISTAL MEDIAL EXTENDIDO AV 2.7/3.5mm* 04 ORIF. IZQ. ACERO</t>
  </si>
  <si>
    <t>SF-742.006L</t>
  </si>
  <si>
    <t>221254476</t>
  </si>
  <si>
    <t>PLACA BLOQ. HUMERO DISTAL MEDIAL EXTENDIDO AV 2.7/3.5mm* 06 ORIF. IZQ. ACERO</t>
  </si>
  <si>
    <t>SF-742.008L</t>
  </si>
  <si>
    <t>221254477</t>
  </si>
  <si>
    <t>PLACA BLOQ. HUMERO DISTAL MEDIAL EXTENDIDO AV 2.7/3.5mm* 08 ORIF. IZQ. ACERO</t>
  </si>
  <si>
    <t>SF-742.010L</t>
  </si>
  <si>
    <t>221254478</t>
  </si>
  <si>
    <t>PLACA BLOQ. HUMERO DISTAL MEDIAL EXTENDIDO AV 2.7/3.5mm* 10 ORIF. IZQ. ACERO</t>
  </si>
  <si>
    <t>SF-743.001R</t>
  </si>
  <si>
    <t>PLACA BLOQ. HUMERO DISTAL LATERAL AV 2.7/3.5mm* 01 ORIF. DER. ACERO</t>
  </si>
  <si>
    <t>SF-743.002R</t>
  </si>
  <si>
    <t>PLACA BLOQ. HUMERO DISTAL LATERAL AV 2.7/3.5mm* 02 ORIF. DER. ACERO</t>
  </si>
  <si>
    <t>SF-743.005R</t>
  </si>
  <si>
    <t>PLACA BLOQ. HUMERO DISTAL LATERAL AV 2.7/3.5mm* 05 ORIF. DER. ACERO</t>
  </si>
  <si>
    <t>SF-743.007R</t>
  </si>
  <si>
    <t>PLACA BLOQ. HUMERO DISTAL LATERAL AV 2.7/3.5mm* 07 ORIF. DER. ACERO</t>
  </si>
  <si>
    <t>SF-743.009R</t>
  </si>
  <si>
    <t>PLACA BLOQ. HUMERO DISTAL LATERAL AV 2.7/3.5mm* 09 ORIF. DER. ACERO</t>
  </si>
  <si>
    <t>SF-743.011R</t>
  </si>
  <si>
    <t>PLACA BLOQ. HUMERO DISTAL LATERAL AV 2.7/3.5mm* 11 ORIF. DER. ACERO</t>
  </si>
  <si>
    <t>SF-743.001L</t>
  </si>
  <si>
    <t>PLACA BLOQ. HUMERO DISTAL LATERAL AV 2.7/3.5mm* 01 ORIF. IZQ. ACERO</t>
  </si>
  <si>
    <t>SF-743.002L</t>
  </si>
  <si>
    <t>PLACA BLOQ. HUMERO DISTAL LATERAL AV 2.7/3.5mm* 02 ORIF. IZQ. ACERO</t>
  </si>
  <si>
    <t>SF-743.005L</t>
  </si>
  <si>
    <t>PLACA BLOQ. HUMERO DISTAL LATERAL AV 2.7/3.5mm* 05 ORIF. IZQ. ACERO</t>
  </si>
  <si>
    <t>SF-743.007L</t>
  </si>
  <si>
    <t>PLACA BLOQ. HUMERO DISTAL LATERAL AV 2.7/3.5mm* 07 ORIF. IZQ. ACERO</t>
  </si>
  <si>
    <t>SF-743.009L</t>
  </si>
  <si>
    <t>PLACA BLOQ. HUMERO DISTAL LATERAL AV 2.7/3.5mm* 09 ORIF. IZQ. ACERO</t>
  </si>
  <si>
    <t>SF-743.011L</t>
  </si>
  <si>
    <t>PLACA BLOQ. HUMERO DISTAL LATERAL AV 2.7/3.5mm* 11 ORIF. IZQ. ACERO</t>
  </si>
  <si>
    <t>SF-744.003R</t>
  </si>
  <si>
    <t>PLACA BLOQ. HUMERO DISTAL DORSOLATERAL AV 2.7/3.5mm* 03 ORIF. DER. ACERO</t>
  </si>
  <si>
    <t>SF-744.004R</t>
  </si>
  <si>
    <t>221254672</t>
  </si>
  <si>
    <t>PLACA BLOQ. HUMERO DISTAL DORSOLATERAL AV 2.7/3.5mm* 04 ORIF. DER. ACERO</t>
  </si>
  <si>
    <t>SF-744.007R</t>
  </si>
  <si>
    <t>221254673</t>
  </si>
  <si>
    <t>PLACA BLOQ. HUMERO DISTAL DORSOLATERAL AV 2.7/3.5mm* 07 ORIF. DER. ACERO</t>
  </si>
  <si>
    <t>SF-744.009R</t>
  </si>
  <si>
    <t>221254674</t>
  </si>
  <si>
    <t>PLACA BLOQ. HUMERO DISTAL DORSOLATERAL AV 2.7/3.5mm* 09 ORIF. DER. ACERO</t>
  </si>
  <si>
    <t>SF-744.011R</t>
  </si>
  <si>
    <t>221254675</t>
  </si>
  <si>
    <t>PLACA BLOQ. HUMERO DISTAL DORSOLATERAL AV 2.7/3.5mm* 11 ORIF. DER. ACERO</t>
  </si>
  <si>
    <t>SF-744.013R</t>
  </si>
  <si>
    <t>221254676</t>
  </si>
  <si>
    <t>PLACA BLOQ. HUMERO DISTAL DORSOLATERAL AV 2.7/3.5mm* 13 ORIF. DER. ACERO</t>
  </si>
  <si>
    <t>SF-744.003L</t>
  </si>
  <si>
    <t>221254665</t>
  </si>
  <si>
    <t>PLACA BLOQ. HUMERO DISTAL DORSOLATERAL AV 2.7/3.5mm* 03 ORIF. IZQ. ACERO</t>
  </si>
  <si>
    <t>SF-744.004L</t>
  </si>
  <si>
    <t>221254666</t>
  </si>
  <si>
    <t>PLACA BLOQ. HUMERO DISTAL DORSOLATERAL AV 2.7/3.5mm* 04 ORIF. IZQ. ACERO</t>
  </si>
  <si>
    <t>SF-744.007L</t>
  </si>
  <si>
    <t>221254667</t>
  </si>
  <si>
    <t>PLACA BLOQ. HUMERO DISTAL DORSOLATERAL AV 2.7/3.5mm* 07 ORIF. IZQ. ACERO</t>
  </si>
  <si>
    <t>SF-744.009L</t>
  </si>
  <si>
    <t>221254668</t>
  </si>
  <si>
    <t>PLACA BLOQ. HUMERO DISTAL DORSOLATERAL AV 2.7/3.5mm* 09 ORIF. IZQ. ACERO</t>
  </si>
  <si>
    <t>SF-744.011L</t>
  </si>
  <si>
    <t>221254669</t>
  </si>
  <si>
    <t>PLACA BLOQ. HUMERO DISTAL DORSOLATERAL AV 2.7/3.5mm* 11 ORIF. IZQ. ACERO</t>
  </si>
  <si>
    <t>SF-744.013L</t>
  </si>
  <si>
    <t>221254670</t>
  </si>
  <si>
    <t>PLACA BLOQ. HUMERO DISTAL DORSOLATERAL AV 2.7/3.5mm* 13 ORIF. IZQ. ACERO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</si>
  <si>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</si>
  <si>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</si>
  <si>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</si>
  <si>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</si>
  <si>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</si>
  <si>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</si>
  <si>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</si>
  <si>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</si>
  <si>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</si>
  <si>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</si>
  <si>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</si>
  <si>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</si>
  <si>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</si>
  <si>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</si>
  <si>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</si>
  <si>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S6099</t>
  </si>
  <si>
    <t>EQUIPO DE RETIRO (PLACAS,TORNILLOS,CLAVOS) 52 PIEZAS</t>
  </si>
  <si>
    <t>SEPARADORES SEN MILLER</t>
  </si>
  <si>
    <t xml:space="preserve">GUBIA </t>
  </si>
  <si>
    <t>DESPERIO</t>
  </si>
  <si>
    <t>INSTRUMENTAL RMO PLACAS/TORNILLOS  # 1</t>
  </si>
  <si>
    <t>MOTOR STRYKER MEDIANO</t>
  </si>
  <si>
    <t>MOTOR SIERRA GRIS</t>
  </si>
  <si>
    <t>HOJAS DE SIERRA</t>
  </si>
  <si>
    <t>PORTA BATERIAS</t>
  </si>
  <si>
    <t>BATERIAS NEGRAS # 1 3 2</t>
  </si>
  <si>
    <t xml:space="preserve">BATERIAS STRYKER # 3 </t>
  </si>
  <si>
    <t xml:space="preserve">GUIA DE PIN 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</si>
  <si>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</si>
  <si>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</si>
  <si>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</si>
  <si>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</si>
  <si>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</si>
  <si>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</si>
  <si>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</si>
  <si>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</si>
  <si>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</si>
  <si>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PIN GUIA </t>
  </si>
  <si>
    <t>SET DE AUTOCOMPRESION 3.5 AZUL</t>
  </si>
  <si>
    <t>SET DE AUTOCOMPRESION 4.0 GRIS</t>
  </si>
  <si>
    <t xml:space="preserve">PIN SE SUJECION </t>
  </si>
  <si>
    <t>INSTRUMENTAL OSTEOTOMOS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</si>
  <si>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</si>
  <si>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</si>
  <si>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</si>
  <si>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</si>
  <si>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</si>
  <si>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</si>
  <si>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</si>
  <si>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</si>
  <si>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</si>
  <si>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</si>
  <si>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</si>
  <si>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</si>
  <si>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</si>
  <si>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RASPA HUESO MANGO AZUL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</si>
  <si>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</si>
  <si>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</si>
  <si>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</si>
  <si>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</si>
  <si>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</si>
  <si>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</si>
  <si>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</si>
  <si>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</si>
  <si>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</si>
  <si>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</si>
  <si>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</si>
  <si>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</si>
  <si>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</si>
  <si>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</si>
  <si>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</si>
  <si>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</si>
  <si>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</si>
  <si>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</si>
  <si>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</si>
  <si>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</si>
  <si>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</si>
  <si>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</si>
  <si>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</si>
  <si>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</si>
  <si>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</si>
  <si>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</si>
  <si>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</si>
  <si>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</si>
  <si>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</si>
  <si>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</si>
  <si>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</si>
  <si>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</si>
  <si>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</si>
  <si>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</si>
  <si>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</si>
  <si>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</si>
  <si>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</si>
  <si>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</si>
  <si>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</si>
  <si>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</si>
  <si>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</si>
  <si>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</si>
  <si>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</si>
  <si>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</si>
  <si>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</si>
  <si>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</si>
  <si>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</si>
  <si>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</si>
  <si>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</si>
  <si>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</si>
  <si>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</si>
  <si>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</si>
  <si>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</si>
  <si>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</si>
  <si>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</si>
  <si>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</si>
  <si>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</si>
  <si>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</si>
  <si>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</si>
  <si>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</si>
  <si>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</si>
  <si>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</si>
  <si>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</si>
  <si>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</si>
  <si>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</si>
  <si>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</si>
  <si>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</si>
  <si>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</si>
  <si>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</si>
  <si>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</si>
  <si>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</si>
  <si>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</si>
  <si>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</si>
  <si>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</si>
  <si>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</si>
  <si>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</si>
  <si>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</si>
  <si>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</si>
  <si>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</si>
  <si>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</si>
  <si>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</si>
  <si>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</si>
  <si>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</si>
  <si>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</si>
  <si>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</si>
  <si>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</si>
  <si>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</si>
  <si>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</si>
  <si>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</si>
  <si>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</si>
  <si>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</si>
  <si>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</si>
  <si>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</si>
  <si>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</si>
  <si>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</si>
  <si>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</si>
  <si>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</si>
  <si>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</si>
  <si>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</si>
  <si>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</si>
  <si>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</si>
  <si>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</si>
  <si>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</si>
  <si>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</si>
  <si>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</si>
  <si>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</si>
  <si>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</si>
  <si>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</si>
  <si>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</si>
  <si>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</si>
  <si>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</si>
  <si>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</si>
  <si>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</si>
  <si>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</si>
  <si>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</si>
  <si>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</si>
  <si>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</si>
  <si>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</si>
  <si>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</si>
  <si>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</si>
  <si>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</si>
  <si>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</si>
  <si>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</si>
  <si>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</si>
  <si>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</si>
  <si>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</si>
  <si>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</si>
  <si>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</si>
  <si>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</si>
  <si>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</si>
  <si>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</si>
  <si>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</si>
  <si>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</si>
  <si>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</si>
  <si>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</si>
  <si>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</si>
  <si>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</si>
  <si>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</si>
  <si>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</si>
  <si>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</si>
  <si>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</si>
  <si>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</si>
  <si>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</si>
  <si>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</si>
  <si>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</si>
  <si>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AV FRANCISCO DE ORELLANA Y AV BENJAMIN CARRION</t>
  </si>
  <si>
    <t>INQ</t>
  </si>
  <si>
    <t>DR. BACHIR</t>
  </si>
  <si>
    <t>10:00AM</t>
  </si>
  <si>
    <t>BEST-DOCTORS</t>
  </si>
  <si>
    <t>SARASOLA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</si>
</sst>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0"/>
      <name val="Verdana"/>
      <family val="2"/>
    </font>
    <font>
      <sz val="14"/>
      <color theme="1"/>
      <name val="Arial"/>
      <family val="2"/>
    </font>
    <font>
      <sz val="16"/>
      <color indexed="8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49" fontId="10" fillId="2" borderId="14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2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14" fillId="0" borderId="12" xfId="0" applyFont="1" applyBorder="1"/>
    <xf numFmtId="0" fontId="14" fillId="0" borderId="0" xfId="0" applyFont="1"/>
    <xf numFmtId="1" fontId="15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3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top" readingOrder="1"/>
      <protection locked="0"/>
    </xf>
    <xf numFmtId="0" fontId="15" fillId="0" borderId="12" xfId="0" applyFont="1" applyBorder="1" applyAlignment="1">
      <alignment horizontal="center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18" fillId="0" borderId="0" xfId="0" applyFont="1"/>
    <xf numFmtId="0" fontId="14" fillId="0" borderId="0" xfId="2" applyFont="1" applyAlignment="1">
      <alignment horizontal="left"/>
    </xf>
    <xf numFmtId="0" fontId="14" fillId="0" borderId="15" xfId="2" applyFont="1" applyBorder="1" applyAlignment="1">
      <alignment wrapText="1"/>
    </xf>
    <xf numFmtId="0" fontId="14" fillId="0" borderId="0" xfId="2" applyFont="1"/>
    <xf numFmtId="0" fontId="14" fillId="0" borderId="15" xfId="0" applyFont="1" applyBorder="1"/>
    <xf numFmtId="0" fontId="14" fillId="0" borderId="0" xfId="0" applyFont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49" fontId="14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14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4" fontId="14" fillId="0" borderId="0" xfId="1" applyFont="1" applyAlignment="1"/>
    <xf numFmtId="0" fontId="15" fillId="0" borderId="12" xfId="0" applyFont="1" applyBorder="1" applyAlignment="1" applyProtection="1">
      <alignment horizontal="center" vertical="top" readingOrder="1"/>
      <protection locked="0"/>
    </xf>
    <xf numFmtId="44" fontId="14" fillId="0" borderId="12" xfId="1" applyFont="1" applyBorder="1" applyAlignment="1"/>
    <xf numFmtId="49" fontId="2" fillId="7" borderId="12" xfId="0" applyNumberFormat="1" applyFont="1" applyFill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16" fillId="0" borderId="12" xfId="2" applyFont="1" applyBorder="1" applyAlignment="1">
      <alignment horizontal="center"/>
    </xf>
    <xf numFmtId="0" fontId="3" fillId="0" borderId="0" xfId="0" applyFont="1" applyAlignment="1">
      <alignment horizontal="center"/>
    </xf>
    <xf numFmtId="0" fontId="23" fillId="0" borderId="12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 wrapText="1"/>
    </xf>
    <xf numFmtId="0" fontId="14" fillId="6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 wrapText="1"/>
    </xf>
    <xf numFmtId="0" fontId="23" fillId="0" borderId="12" xfId="0" applyFont="1" applyBorder="1" applyAlignment="1">
      <alignment horizontal="center"/>
    </xf>
    <xf numFmtId="0" fontId="15" fillId="0" borderId="17" xfId="0" applyFont="1" applyBorder="1" applyAlignment="1">
      <alignment horizontal="center" wrapText="1"/>
    </xf>
    <xf numFmtId="0" fontId="14" fillId="2" borderId="12" xfId="0" applyFont="1" applyFill="1" applyBorder="1" applyAlignment="1">
      <alignment horizontal="center"/>
    </xf>
    <xf numFmtId="0" fontId="24" fillId="0" borderId="12" xfId="0" applyFont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left"/>
    </xf>
    <xf numFmtId="0" fontId="24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14" fillId="0" borderId="12" xfId="1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2" applyFont="1" applyBorder="1" applyAlignment="1" applyProtection="1">
      <alignment vertical="center" readingOrder="1"/>
      <protection locked="0"/>
    </xf>
    <xf numFmtId="0" fontId="1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25" fillId="0" borderId="12" xfId="0" applyFont="1" applyBorder="1" applyAlignment="1">
      <alignment horizontal="left"/>
    </xf>
    <xf numFmtId="0" fontId="26" fillId="4" borderId="18" xfId="0" applyFont="1" applyFill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8" fillId="0" borderId="12" xfId="0" applyFont="1" applyBorder="1" applyAlignment="1">
      <alignment horizontal="center" vertical="top"/>
    </xf>
    <xf numFmtId="0" fontId="29" fillId="0" borderId="16" xfId="0" applyFont="1" applyBorder="1" applyAlignment="1">
      <alignment horizontal="center"/>
    </xf>
    <xf numFmtId="0" fontId="25" fillId="0" borderId="12" xfId="0" applyFont="1" applyBorder="1" applyAlignment="1">
      <alignment horizontal="left" vertical="top"/>
    </xf>
    <xf numFmtId="0" fontId="28" fillId="0" borderId="12" xfId="0" applyFont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5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left" vertical="top"/>
    </xf>
    <xf numFmtId="0" fontId="30" fillId="0" borderId="0" xfId="2" applyFont="1" applyAlignment="1">
      <alignment horizontal="center" wrapText="1"/>
    </xf>
    <xf numFmtId="0" fontId="31" fillId="0" borderId="0" xfId="2" applyFont="1" applyAlignment="1">
      <alignment horizontal="center" wrapText="1"/>
    </xf>
    <xf numFmtId="0" fontId="30" fillId="0" borderId="12" xfId="2" applyFont="1" applyBorder="1" applyAlignment="1">
      <alignment horizontal="center" wrapText="1"/>
    </xf>
    <xf numFmtId="0" fontId="17" fillId="0" borderId="12" xfId="2" applyFont="1" applyBorder="1" applyAlignment="1">
      <alignment horizontal="center" wrapText="1"/>
    </xf>
    <xf numFmtId="0" fontId="30" fillId="0" borderId="12" xfId="2" applyFont="1" applyBorder="1" applyAlignment="1">
      <alignment horizontal="left" wrapText="1"/>
    </xf>
    <xf numFmtId="0" fontId="30" fillId="0" borderId="0" xfId="2" applyFont="1" applyAlignment="1">
      <alignment horizontal="left" wrapText="1"/>
    </xf>
    <xf numFmtId="0" fontId="32" fillId="0" borderId="12" xfId="0" applyFont="1" applyBorder="1" applyAlignment="1" applyProtection="1">
      <alignment readingOrder="1"/>
      <protection locked="0"/>
    </xf>
    <xf numFmtId="0" fontId="30" fillId="0" borderId="12" xfId="0" applyFont="1" applyBorder="1"/>
    <xf numFmtId="0" fontId="2" fillId="7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33" fillId="0" borderId="12" xfId="0" applyFont="1" applyBorder="1" applyAlignment="1" applyProtection="1">
      <alignment wrapText="1" readingOrder="1"/>
      <protection locked="0"/>
    </xf>
    <xf numFmtId="0" fontId="2" fillId="2" borderId="12" xfId="0" applyFont="1" applyFill="1" applyBorder="1"/>
    <xf numFmtId="0" fontId="33" fillId="0" borderId="12" xfId="0" applyFont="1" applyBorder="1" applyAlignment="1" applyProtection="1">
      <alignment horizontal="left" wrapText="1" readingOrder="1"/>
      <protection locked="0"/>
    </xf>
    <xf numFmtId="49" fontId="2" fillId="7" borderId="16" xfId="0" applyNumberFormat="1" applyFont="1" applyFill="1" applyBorder="1" applyAlignment="1">
      <alignment horizontal="center"/>
    </xf>
    <xf numFmtId="49" fontId="2" fillId="7" borderId="19" xfId="0" applyNumberFormat="1" applyFont="1" applyFill="1" applyBorder="1" applyAlignment="1">
      <alignment horizontal="center"/>
    </xf>
    <xf numFmtId="49" fontId="2" fillId="7" borderId="20" xfId="0" applyNumberFormat="1" applyFont="1" applyFill="1" applyBorder="1" applyAlignment="1">
      <alignment horizontal="center"/>
    </xf>
    <xf numFmtId="1" fontId="15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34" fillId="2" borderId="12" xfId="0" applyFont="1" applyFill="1" applyBorder="1"/>
    <xf numFmtId="0" fontId="34" fillId="9" borderId="12" xfId="0" applyFont="1" applyFill="1" applyBorder="1"/>
    <xf numFmtId="0" fontId="34" fillId="0" borderId="12" xfId="0" applyFont="1" applyBorder="1" applyAlignment="1">
      <alignment wrapText="1"/>
    </xf>
    <xf numFmtId="49" fontId="2" fillId="2" borderId="16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9" fillId="0" borderId="12" xfId="0" applyFont="1" applyBorder="1" applyAlignment="1">
      <alignment horizontal="left" vertical="center"/>
    </xf>
    <xf numFmtId="0" fontId="8" fillId="3" borderId="0" xfId="0" applyFont="1" applyFill="1" applyAlignment="1" applyProtection="1">
      <alignment vertical="center" wrapText="1"/>
      <protection locked="0"/>
    </xf>
    <xf numFmtId="0" fontId="9" fillId="0" borderId="12" xfId="0" applyFont="1" applyBorder="1" applyAlignment="1" applyProtection="1">
      <alignment vertical="center"/>
      <protection locked="0"/>
    </xf>
    <xf numFmtId="0" fontId="9" fillId="0" borderId="0" xfId="0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989071AB-EC24-4081-BC79-740624B320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3" name="Imagen 2">
          <a:extLst>
            <a:ext uri="{FF2B5EF4-FFF2-40B4-BE49-F238E27FC236}">
              <a16:creationId xmlns:a16="http://schemas.microsoft.com/office/drawing/2014/main" id="{8BE445D8-F22A-4483-9D4D-AC936FEEFE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9BF3-7E39-4974-9FCE-F1CED4872FC6}">
  <dimension ref="A1:F470"/>
  <sheetViews>
    <sheetView tabSelected="1" topLeftCell="A7" zoomScale="82" zoomScaleNormal="82" workbookViewId="0">
      <selection activeCell="K17" sqref="K17"/>
    </sheetView>
  </sheetViews>
  <sheetFormatPr baseColWidth="10" defaultColWidth="11.28515625" defaultRowHeight="20.100000000000001" customHeight="1" x14ac:dyDescent="0.2"/>
  <cols>
    <col min="1" max="1" width="20.85546875" style="51" customWidth="1"/>
    <col min="2" max="2" width="26.7109375" style="70" customWidth="1"/>
    <col min="3" max="3" width="94.140625" style="51" customWidth="1"/>
    <col min="4" max="4" width="23.28515625" style="51" customWidth="1"/>
    <col min="5" max="5" width="26.140625" style="51" customWidth="1"/>
    <col min="6" max="16384" width="11.28515625" style="51"/>
  </cols>
  <sheetData>
    <row r="1" spans="1:6" s="1" customFormat="1" ht="20.100000000000001" customHeight="1" thickBot="1" x14ac:dyDescent="0.25">
      <c r="B1" s="2"/>
      <c r="C1" s="3"/>
      <c r="D1" s="3"/>
      <c r="E1" s="3"/>
    </row>
    <row r="2" spans="1:6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6" s="1" customFormat="1" ht="38.25" customHeight="1" thickBot="1" x14ac:dyDescent="0.3">
      <c r="A3" s="9"/>
      <c r="B3" s="10"/>
      <c r="C3" s="11"/>
      <c r="D3" s="12" t="s">
        <v>2</v>
      </c>
      <c r="E3" s="13"/>
    </row>
    <row r="4" spans="1:6" s="1" customFormat="1" ht="33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6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6" s="1" customFormat="1" ht="20.100000000000001" customHeight="1" x14ac:dyDescent="0.25">
      <c r="A6" s="22"/>
      <c r="B6" s="22"/>
      <c r="C6" s="22"/>
      <c r="D6" s="22"/>
      <c r="E6" s="22"/>
    </row>
    <row r="7" spans="1:6" s="1" customFormat="1" ht="30.75" customHeight="1" x14ac:dyDescent="0.2">
      <c r="A7" s="23" t="s">
        <v>6</v>
      </c>
      <c r="B7" s="23"/>
      <c r="C7" s="33">
        <f ca="1">NOW()</f>
        <v>45077.561617939813</v>
      </c>
      <c r="D7" s="23" t="s">
        <v>7</v>
      </c>
      <c r="E7" s="24">
        <v>20230500653</v>
      </c>
    </row>
    <row r="8" spans="1:6" s="1" customFormat="1" ht="32.25" customHeight="1" x14ac:dyDescent="0.25">
      <c r="A8" s="25"/>
      <c r="B8" s="25"/>
      <c r="C8" s="25"/>
      <c r="D8" s="25"/>
      <c r="E8" s="25"/>
    </row>
    <row r="9" spans="1:6" s="1" customFormat="1" ht="20.100000000000001" customHeight="1" x14ac:dyDescent="0.2">
      <c r="A9" s="23" t="s">
        <v>8</v>
      </c>
      <c r="B9" s="23"/>
      <c r="C9" s="26" t="s">
        <v>250</v>
      </c>
      <c r="D9" s="27" t="s">
        <v>9</v>
      </c>
      <c r="E9" s="28"/>
    </row>
    <row r="10" spans="1:6" s="1" customFormat="1" ht="25.5" customHeight="1" x14ac:dyDescent="0.25">
      <c r="A10" s="25"/>
      <c r="B10" s="25"/>
      <c r="C10" s="25"/>
      <c r="D10" s="25"/>
      <c r="E10" s="25"/>
    </row>
    <row r="11" spans="1:6" s="1" customFormat="1" ht="25.15" customHeight="1" x14ac:dyDescent="0.2">
      <c r="A11" s="29" t="s">
        <v>10</v>
      </c>
      <c r="B11" s="30"/>
      <c r="C11" s="31" t="s">
        <v>250</v>
      </c>
      <c r="D11" s="27" t="s">
        <v>11</v>
      </c>
      <c r="E11" s="32" t="s">
        <v>840</v>
      </c>
    </row>
    <row r="12" spans="1:6" s="1" customFormat="1" ht="25.5" customHeight="1" x14ac:dyDescent="0.25">
      <c r="A12" s="25"/>
      <c r="B12" s="25"/>
      <c r="C12" s="25"/>
      <c r="D12" s="25"/>
      <c r="E12" s="25"/>
    </row>
    <row r="13" spans="1:6" s="1" customFormat="1" ht="33.75" customHeight="1" x14ac:dyDescent="0.2">
      <c r="A13" s="23" t="s">
        <v>12</v>
      </c>
      <c r="B13" s="23"/>
      <c r="C13" s="154" t="s">
        <v>839</v>
      </c>
      <c r="D13" s="155" t="s">
        <v>13</v>
      </c>
      <c r="E13" s="156" t="s">
        <v>14</v>
      </c>
      <c r="F13" s="157"/>
    </row>
    <row r="14" spans="1:6" s="1" customFormat="1" ht="28.5" customHeight="1" x14ac:dyDescent="0.25">
      <c r="A14" s="25"/>
      <c r="B14" s="25"/>
      <c r="C14" s="25"/>
      <c r="D14" s="25"/>
      <c r="E14" s="25"/>
    </row>
    <row r="15" spans="1:6" s="1" customFormat="1" ht="33" customHeight="1" x14ac:dyDescent="0.2">
      <c r="A15" s="23" t="s">
        <v>15</v>
      </c>
      <c r="B15" s="23"/>
      <c r="C15" s="33">
        <v>45078</v>
      </c>
      <c r="D15" s="27" t="s">
        <v>16</v>
      </c>
      <c r="E15" s="34" t="s">
        <v>842</v>
      </c>
    </row>
    <row r="16" spans="1:6" s="1" customFormat="1" ht="28.5" customHeight="1" x14ac:dyDescent="0.25">
      <c r="A16" s="25"/>
      <c r="B16" s="25"/>
      <c r="C16" s="25"/>
      <c r="D16" s="25"/>
      <c r="E16" s="25"/>
    </row>
    <row r="17" spans="1:5" s="1" customFormat="1" ht="20.100000000000001" customHeight="1" x14ac:dyDescent="0.2">
      <c r="A17" s="23" t="s">
        <v>17</v>
      </c>
      <c r="B17" s="23"/>
      <c r="C17" s="31" t="s">
        <v>841</v>
      </c>
      <c r="D17" s="35"/>
      <c r="E17" s="36"/>
    </row>
    <row r="18" spans="1:5" s="1" customFormat="1" ht="29.25" customHeight="1" x14ac:dyDescent="0.25">
      <c r="A18" s="25"/>
      <c r="B18" s="25"/>
      <c r="C18" s="25"/>
      <c r="D18" s="25"/>
      <c r="E18" s="25"/>
    </row>
    <row r="19" spans="1:5" s="1" customFormat="1" ht="29.25" customHeight="1" x14ac:dyDescent="0.2">
      <c r="A19" s="23" t="s">
        <v>18</v>
      </c>
      <c r="B19" s="23"/>
      <c r="C19" s="31" t="s">
        <v>844</v>
      </c>
      <c r="D19" s="27" t="s">
        <v>19</v>
      </c>
      <c r="E19" s="34" t="s">
        <v>843</v>
      </c>
    </row>
    <row r="20" spans="1:5" s="1" customFormat="1" ht="28.5" customHeight="1" x14ac:dyDescent="0.25">
      <c r="A20" s="25"/>
      <c r="B20" s="25"/>
      <c r="C20" s="25"/>
      <c r="D20" s="25"/>
      <c r="E20" s="25"/>
    </row>
    <row r="21" spans="1:5" s="1" customFormat="1" ht="28.5" customHeight="1" x14ac:dyDescent="0.2">
      <c r="A21" s="23" t="s">
        <v>20</v>
      </c>
      <c r="B21" s="23"/>
      <c r="C21" s="37"/>
      <c r="D21" s="38"/>
      <c r="E21" s="39"/>
    </row>
    <row r="22" spans="1:5" s="1" customFormat="1" ht="20.100000000000001" customHeight="1" x14ac:dyDescent="0.2">
      <c r="A22" s="40"/>
      <c r="B22" s="40"/>
      <c r="C22" s="41"/>
      <c r="D22" s="42"/>
      <c r="E22" s="43"/>
    </row>
    <row r="23" spans="1:5" s="1" customFormat="1" ht="20.100000000000001" customHeight="1" x14ac:dyDescent="0.2">
      <c r="A23" s="44"/>
      <c r="B23" s="44"/>
      <c r="C23" s="44"/>
      <c r="D23" s="44"/>
      <c r="E23" s="44"/>
    </row>
    <row r="24" spans="1:5" s="1" customFormat="1" ht="30" customHeight="1" x14ac:dyDescent="0.2">
      <c r="A24" s="45" t="s">
        <v>21</v>
      </c>
      <c r="B24" s="45" t="s">
        <v>22</v>
      </c>
      <c r="C24" s="45" t="s">
        <v>23</v>
      </c>
      <c r="D24" s="45" t="s">
        <v>24</v>
      </c>
      <c r="E24" s="45" t="s">
        <v>25</v>
      </c>
    </row>
    <row r="25" spans="1:5" ht="20.100000000000001" customHeight="1" x14ac:dyDescent="0.25">
      <c r="A25" s="71" t="s">
        <v>214</v>
      </c>
      <c r="B25" s="71" t="s">
        <v>215</v>
      </c>
      <c r="C25" s="72" t="s">
        <v>216</v>
      </c>
      <c r="D25" s="49">
        <v>1</v>
      </c>
      <c r="E25" s="50"/>
    </row>
    <row r="26" spans="1:5" ht="20.100000000000001" customHeight="1" x14ac:dyDescent="0.25">
      <c r="A26" s="73" t="s">
        <v>217</v>
      </c>
      <c r="B26" s="73" t="s">
        <v>218</v>
      </c>
      <c r="C26" s="74" t="s">
        <v>219</v>
      </c>
      <c r="D26" s="49">
        <v>1</v>
      </c>
      <c r="E26" s="50"/>
    </row>
    <row r="27" spans="1:5" ht="20.100000000000001" customHeight="1" x14ac:dyDescent="0.25">
      <c r="A27" s="71" t="s">
        <v>220</v>
      </c>
      <c r="B27" s="71" t="s">
        <v>221</v>
      </c>
      <c r="C27" s="72" t="s">
        <v>222</v>
      </c>
      <c r="D27" s="49">
        <v>0</v>
      </c>
      <c r="E27" s="50"/>
    </row>
    <row r="28" spans="1:5" ht="20.100000000000001" customHeight="1" x14ac:dyDescent="0.25">
      <c r="A28" s="73" t="s">
        <v>223</v>
      </c>
      <c r="B28" s="73" t="s">
        <v>224</v>
      </c>
      <c r="C28" s="74" t="s">
        <v>225</v>
      </c>
      <c r="D28" s="49">
        <v>0</v>
      </c>
      <c r="E28" s="50"/>
    </row>
    <row r="29" spans="1:5" ht="20.100000000000001" customHeight="1" x14ac:dyDescent="0.25">
      <c r="A29" s="71" t="s">
        <v>226</v>
      </c>
      <c r="B29" s="71" t="s">
        <v>227</v>
      </c>
      <c r="C29" s="72" t="s">
        <v>228</v>
      </c>
      <c r="D29" s="49">
        <v>1</v>
      </c>
      <c r="E29" s="50"/>
    </row>
    <row r="30" spans="1:5" ht="20.100000000000001" customHeight="1" x14ac:dyDescent="0.25">
      <c r="A30" s="73" t="s">
        <v>229</v>
      </c>
      <c r="B30" s="73" t="s">
        <v>230</v>
      </c>
      <c r="C30" s="74" t="s">
        <v>231</v>
      </c>
      <c r="D30" s="49">
        <v>1</v>
      </c>
      <c r="E30" s="50"/>
    </row>
    <row r="31" spans="1:5" ht="20.100000000000001" customHeight="1" x14ac:dyDescent="0.25">
      <c r="A31" s="73"/>
      <c r="B31" s="73"/>
      <c r="C31" s="74"/>
      <c r="D31" s="52">
        <f>SUM(D25:D30)</f>
        <v>4</v>
      </c>
      <c r="E31" s="50"/>
    </row>
    <row r="32" spans="1:5" ht="20.100000000000001" customHeight="1" x14ac:dyDescent="0.25">
      <c r="A32" s="71" t="s">
        <v>232</v>
      </c>
      <c r="B32" s="71" t="s">
        <v>233</v>
      </c>
      <c r="C32" s="72" t="s">
        <v>234</v>
      </c>
      <c r="D32" s="49">
        <v>0</v>
      </c>
      <c r="E32" s="50"/>
    </row>
    <row r="33" spans="1:5" ht="20.100000000000001" customHeight="1" x14ac:dyDescent="0.25">
      <c r="A33" s="73" t="s">
        <v>235</v>
      </c>
      <c r="B33" s="73" t="s">
        <v>236</v>
      </c>
      <c r="C33" s="74" t="s">
        <v>237</v>
      </c>
      <c r="D33" s="49">
        <v>1</v>
      </c>
      <c r="E33" s="50"/>
    </row>
    <row r="34" spans="1:5" ht="20.100000000000001" customHeight="1" x14ac:dyDescent="0.25">
      <c r="A34" s="71" t="s">
        <v>238</v>
      </c>
      <c r="B34" s="71" t="s">
        <v>239</v>
      </c>
      <c r="C34" s="72" t="s">
        <v>240</v>
      </c>
      <c r="D34" s="49">
        <v>0</v>
      </c>
      <c r="E34" s="50"/>
    </row>
    <row r="35" spans="1:5" ht="20.100000000000001" customHeight="1" x14ac:dyDescent="0.25">
      <c r="A35" s="73" t="s">
        <v>241</v>
      </c>
      <c r="B35" s="73" t="s">
        <v>242</v>
      </c>
      <c r="C35" s="74" t="s">
        <v>243</v>
      </c>
      <c r="D35" s="49">
        <v>1</v>
      </c>
      <c r="E35" s="50"/>
    </row>
    <row r="36" spans="1:5" ht="20.100000000000001" customHeight="1" x14ac:dyDescent="0.25">
      <c r="A36" s="71" t="s">
        <v>244</v>
      </c>
      <c r="B36" s="71" t="s">
        <v>245</v>
      </c>
      <c r="C36" s="72" t="s">
        <v>246</v>
      </c>
      <c r="D36" s="49">
        <v>1</v>
      </c>
      <c r="E36" s="50"/>
    </row>
    <row r="37" spans="1:5" ht="20.100000000000001" customHeight="1" x14ac:dyDescent="0.25">
      <c r="A37" s="73" t="s">
        <v>247</v>
      </c>
      <c r="B37" s="73" t="s">
        <v>248</v>
      </c>
      <c r="C37" s="74" t="s">
        <v>249</v>
      </c>
      <c r="D37" s="49">
        <v>1</v>
      </c>
      <c r="E37" s="50"/>
    </row>
    <row r="38" spans="1:5" ht="20.100000000000001" customHeight="1" x14ac:dyDescent="0.25">
      <c r="A38" s="46"/>
      <c r="B38" s="47"/>
      <c r="C38" s="48"/>
      <c r="D38" s="52">
        <f>SUM(D32:D37)</f>
        <v>4</v>
      </c>
      <c r="E38" s="50"/>
    </row>
    <row r="39" spans="1:5" ht="20.100000000000001" customHeight="1" x14ac:dyDescent="0.2">
      <c r="A39" s="46" t="s">
        <v>26</v>
      </c>
      <c r="B39" s="47">
        <v>200112210</v>
      </c>
      <c r="C39" s="48" t="s">
        <v>27</v>
      </c>
      <c r="D39" s="49">
        <v>4</v>
      </c>
      <c r="E39" s="50"/>
    </row>
    <row r="40" spans="1:5" ht="20.100000000000001" customHeight="1" x14ac:dyDescent="0.2">
      <c r="A40" s="46" t="s">
        <v>28</v>
      </c>
      <c r="B40" s="47">
        <v>200112210</v>
      </c>
      <c r="C40" s="48" t="s">
        <v>29</v>
      </c>
      <c r="D40" s="49">
        <v>4</v>
      </c>
      <c r="E40" s="50"/>
    </row>
    <row r="41" spans="1:5" ht="20.100000000000001" customHeight="1" x14ac:dyDescent="0.2">
      <c r="A41" s="46" t="s">
        <v>30</v>
      </c>
      <c r="B41" s="47">
        <v>2300000115</v>
      </c>
      <c r="C41" s="48" t="s">
        <v>31</v>
      </c>
      <c r="D41" s="49">
        <v>1</v>
      </c>
      <c r="E41" s="50"/>
    </row>
    <row r="42" spans="1:5" ht="20.100000000000001" customHeight="1" x14ac:dyDescent="0.2">
      <c r="A42" s="46" t="s">
        <v>32</v>
      </c>
      <c r="B42" s="47">
        <v>200112212</v>
      </c>
      <c r="C42" s="48" t="s">
        <v>33</v>
      </c>
      <c r="D42" s="49">
        <v>2</v>
      </c>
      <c r="E42" s="50"/>
    </row>
    <row r="43" spans="1:5" ht="20.100000000000001" customHeight="1" x14ac:dyDescent="0.2">
      <c r="A43" s="46" t="s">
        <v>32</v>
      </c>
      <c r="B43" s="47">
        <v>210001748</v>
      </c>
      <c r="C43" s="48" t="s">
        <v>33</v>
      </c>
      <c r="D43" s="49">
        <v>2</v>
      </c>
      <c r="E43" s="50"/>
    </row>
    <row r="44" spans="1:5" ht="20.100000000000001" customHeight="1" x14ac:dyDescent="0.2">
      <c r="A44" s="46" t="s">
        <v>34</v>
      </c>
      <c r="B44" s="47">
        <v>200112212</v>
      </c>
      <c r="C44" s="48" t="s">
        <v>35</v>
      </c>
      <c r="D44" s="49">
        <v>4</v>
      </c>
      <c r="E44" s="50"/>
    </row>
    <row r="45" spans="1:5" ht="20.100000000000001" customHeight="1" x14ac:dyDescent="0.2">
      <c r="A45" s="46" t="s">
        <v>36</v>
      </c>
      <c r="B45" s="47">
        <v>200112213</v>
      </c>
      <c r="C45" s="48" t="s">
        <v>37</v>
      </c>
      <c r="D45" s="49">
        <v>4</v>
      </c>
      <c r="E45" s="50"/>
    </row>
    <row r="46" spans="1:5" ht="20.100000000000001" customHeight="1" x14ac:dyDescent="0.2">
      <c r="A46" s="46" t="s">
        <v>38</v>
      </c>
      <c r="B46" s="47">
        <v>200112214</v>
      </c>
      <c r="C46" s="48" t="s">
        <v>39</v>
      </c>
      <c r="D46" s="49">
        <v>4</v>
      </c>
      <c r="E46" s="50"/>
    </row>
    <row r="47" spans="1:5" ht="20.100000000000001" customHeight="1" x14ac:dyDescent="0.2">
      <c r="A47" s="46" t="s">
        <v>40</v>
      </c>
      <c r="B47" s="47">
        <v>191211231</v>
      </c>
      <c r="C47" s="48" t="s">
        <v>41</v>
      </c>
      <c r="D47" s="49">
        <v>4</v>
      </c>
      <c r="E47" s="50"/>
    </row>
    <row r="48" spans="1:5" ht="20.100000000000001" customHeight="1" x14ac:dyDescent="0.2">
      <c r="A48" s="46" t="s">
        <v>42</v>
      </c>
      <c r="B48" s="47">
        <v>200112216</v>
      </c>
      <c r="C48" s="48" t="s">
        <v>43</v>
      </c>
      <c r="D48" s="49">
        <v>4</v>
      </c>
      <c r="E48" s="50"/>
    </row>
    <row r="49" spans="1:5" ht="20.100000000000001" customHeight="1" x14ac:dyDescent="0.2">
      <c r="A49" s="46" t="s">
        <v>44</v>
      </c>
      <c r="B49" s="47">
        <v>200112216</v>
      </c>
      <c r="C49" s="48" t="s">
        <v>45</v>
      </c>
      <c r="D49" s="49">
        <v>4</v>
      </c>
      <c r="E49" s="50"/>
    </row>
    <row r="50" spans="1:5" ht="20.100000000000001" customHeight="1" x14ac:dyDescent="0.2">
      <c r="A50" s="46" t="s">
        <v>46</v>
      </c>
      <c r="B50" s="47">
        <v>200112217</v>
      </c>
      <c r="C50" s="48" t="s">
        <v>47</v>
      </c>
      <c r="D50" s="49">
        <v>4</v>
      </c>
      <c r="E50" s="50"/>
    </row>
    <row r="51" spans="1:5" ht="20.100000000000001" customHeight="1" x14ac:dyDescent="0.2">
      <c r="A51" s="46" t="s">
        <v>48</v>
      </c>
      <c r="B51" s="47">
        <v>200112217</v>
      </c>
      <c r="C51" s="48" t="s">
        <v>49</v>
      </c>
      <c r="D51" s="49">
        <v>4</v>
      </c>
      <c r="E51" s="50"/>
    </row>
    <row r="52" spans="1:5" ht="20.100000000000001" customHeight="1" x14ac:dyDescent="0.2">
      <c r="A52" s="46" t="s">
        <v>50</v>
      </c>
      <c r="B52" s="47">
        <v>200112217</v>
      </c>
      <c r="C52" s="48" t="s">
        <v>51</v>
      </c>
      <c r="D52" s="49">
        <v>4</v>
      </c>
      <c r="E52" s="50"/>
    </row>
    <row r="53" spans="1:5" ht="20.100000000000001" customHeight="1" x14ac:dyDescent="0.2">
      <c r="A53" s="46" t="s">
        <v>52</v>
      </c>
      <c r="B53" s="47">
        <v>200112217</v>
      </c>
      <c r="C53" s="48" t="s">
        <v>53</v>
      </c>
      <c r="D53" s="49">
        <v>4</v>
      </c>
      <c r="E53" s="50"/>
    </row>
    <row r="54" spans="1:5" ht="20.100000000000001" customHeight="1" x14ac:dyDescent="0.2">
      <c r="A54" s="46" t="s">
        <v>54</v>
      </c>
      <c r="B54" s="47">
        <v>200112217</v>
      </c>
      <c r="C54" s="48" t="s">
        <v>55</v>
      </c>
      <c r="D54" s="49">
        <v>4</v>
      </c>
      <c r="E54" s="50"/>
    </row>
    <row r="55" spans="1:5" ht="20.100000000000001" customHeight="1" x14ac:dyDescent="0.2">
      <c r="A55" s="46" t="s">
        <v>56</v>
      </c>
      <c r="B55" s="47">
        <v>200112216</v>
      </c>
      <c r="C55" s="48" t="s">
        <v>57</v>
      </c>
      <c r="D55" s="49">
        <v>2</v>
      </c>
      <c r="E55" s="50"/>
    </row>
    <row r="56" spans="1:5" ht="20.100000000000001" customHeight="1" x14ac:dyDescent="0.2">
      <c r="A56" s="46" t="s">
        <v>58</v>
      </c>
      <c r="B56" s="47">
        <v>200112216</v>
      </c>
      <c r="C56" s="48" t="s">
        <v>59</v>
      </c>
      <c r="D56" s="49">
        <v>4</v>
      </c>
      <c r="E56" s="50"/>
    </row>
    <row r="57" spans="1:5" ht="20.100000000000001" customHeight="1" x14ac:dyDescent="0.2">
      <c r="A57" s="46" t="s">
        <v>60</v>
      </c>
      <c r="B57" s="47">
        <v>200112216</v>
      </c>
      <c r="C57" s="48" t="s">
        <v>61</v>
      </c>
      <c r="D57" s="49">
        <v>2</v>
      </c>
      <c r="E57" s="50"/>
    </row>
    <row r="58" spans="1:5" ht="20.100000000000001" customHeight="1" x14ac:dyDescent="0.2">
      <c r="A58" s="46" t="s">
        <v>62</v>
      </c>
      <c r="B58" s="47" t="s">
        <v>63</v>
      </c>
      <c r="C58" s="48" t="s">
        <v>64</v>
      </c>
      <c r="D58" s="49">
        <v>2</v>
      </c>
      <c r="E58" s="50"/>
    </row>
    <row r="59" spans="1:5" ht="20.100000000000001" customHeight="1" x14ac:dyDescent="0.2">
      <c r="A59" s="46" t="s">
        <v>65</v>
      </c>
      <c r="B59" s="47" t="s">
        <v>66</v>
      </c>
      <c r="C59" s="48" t="s">
        <v>67</v>
      </c>
      <c r="D59" s="49">
        <v>4</v>
      </c>
      <c r="E59" s="50"/>
    </row>
    <row r="60" spans="1:5" ht="20.100000000000001" customHeight="1" x14ac:dyDescent="0.2">
      <c r="A60" s="46" t="s">
        <v>68</v>
      </c>
      <c r="B60" s="47" t="s">
        <v>69</v>
      </c>
      <c r="C60" s="48" t="s">
        <v>70</v>
      </c>
      <c r="D60" s="49">
        <v>2</v>
      </c>
      <c r="E60" s="50"/>
    </row>
    <row r="61" spans="1:5" ht="20.100000000000001" customHeight="1" x14ac:dyDescent="0.2">
      <c r="A61" s="46" t="s">
        <v>71</v>
      </c>
      <c r="B61" s="47" t="s">
        <v>72</v>
      </c>
      <c r="C61" s="48" t="s">
        <v>73</v>
      </c>
      <c r="D61" s="49">
        <v>2</v>
      </c>
      <c r="E61" s="50"/>
    </row>
    <row r="62" spans="1:5" ht="20.100000000000001" customHeight="1" x14ac:dyDescent="0.2">
      <c r="A62" s="46" t="s">
        <v>74</v>
      </c>
      <c r="B62" s="47" t="s">
        <v>75</v>
      </c>
      <c r="C62" s="48" t="s">
        <v>76</v>
      </c>
      <c r="D62" s="49">
        <v>2</v>
      </c>
      <c r="E62" s="50"/>
    </row>
    <row r="63" spans="1:5" ht="20.100000000000001" customHeight="1" x14ac:dyDescent="0.2">
      <c r="A63" s="46" t="s">
        <v>77</v>
      </c>
      <c r="B63" s="47" t="s">
        <v>78</v>
      </c>
      <c r="C63" s="48" t="s">
        <v>79</v>
      </c>
      <c r="D63" s="49">
        <v>2</v>
      </c>
      <c r="E63" s="50"/>
    </row>
    <row r="64" spans="1:5" ht="20.100000000000001" customHeight="1" x14ac:dyDescent="0.25">
      <c r="A64" s="46"/>
      <c r="B64" s="47"/>
      <c r="C64" s="48"/>
      <c r="D64" s="52">
        <f>SUM(D25:D63)</f>
        <v>95</v>
      </c>
      <c r="E64" s="50"/>
    </row>
    <row r="65" spans="1:5" ht="20.100000000000001" customHeight="1" x14ac:dyDescent="0.2">
      <c r="A65" s="46" t="s">
        <v>80</v>
      </c>
      <c r="B65" s="47">
        <v>2100004807</v>
      </c>
      <c r="C65" s="53" t="s">
        <v>81</v>
      </c>
      <c r="D65" s="49">
        <v>6</v>
      </c>
      <c r="E65" s="50"/>
    </row>
    <row r="66" spans="1:5" ht="20.100000000000001" customHeight="1" x14ac:dyDescent="0.2">
      <c r="A66" s="46" t="s">
        <v>82</v>
      </c>
      <c r="B66" s="47">
        <v>2100010641</v>
      </c>
      <c r="C66" s="53" t="s">
        <v>83</v>
      </c>
      <c r="D66" s="49">
        <v>6</v>
      </c>
      <c r="E66" s="50"/>
    </row>
    <row r="67" spans="1:5" ht="20.100000000000001" customHeight="1" x14ac:dyDescent="0.2">
      <c r="A67" s="46" t="s">
        <v>84</v>
      </c>
      <c r="B67" s="47">
        <v>2100017399</v>
      </c>
      <c r="C67" s="53" t="s">
        <v>85</v>
      </c>
      <c r="D67" s="49">
        <v>6</v>
      </c>
      <c r="E67" s="50"/>
    </row>
    <row r="68" spans="1:5" ht="20.100000000000001" customHeight="1" x14ac:dyDescent="0.2">
      <c r="A68" s="46" t="s">
        <v>86</v>
      </c>
      <c r="B68" s="47">
        <v>2100009896</v>
      </c>
      <c r="C68" s="53" t="s">
        <v>87</v>
      </c>
      <c r="D68" s="49">
        <v>6</v>
      </c>
      <c r="E68" s="50"/>
    </row>
    <row r="69" spans="1:5" ht="20.100000000000001" customHeight="1" x14ac:dyDescent="0.2">
      <c r="A69" s="46" t="s">
        <v>88</v>
      </c>
      <c r="B69" s="47">
        <v>2100017484</v>
      </c>
      <c r="C69" s="53" t="s">
        <v>89</v>
      </c>
      <c r="D69" s="49">
        <v>6</v>
      </c>
      <c r="E69" s="50"/>
    </row>
    <row r="70" spans="1:5" ht="20.100000000000001" customHeight="1" x14ac:dyDescent="0.2">
      <c r="A70" s="46" t="s">
        <v>90</v>
      </c>
      <c r="B70" s="47" t="s">
        <v>91</v>
      </c>
      <c r="C70" s="53" t="s">
        <v>92</v>
      </c>
      <c r="D70" s="49">
        <v>6</v>
      </c>
      <c r="E70" s="50"/>
    </row>
    <row r="71" spans="1:5" ht="20.100000000000001" customHeight="1" x14ac:dyDescent="0.2">
      <c r="A71" s="46" t="s">
        <v>93</v>
      </c>
      <c r="B71" s="47" t="s">
        <v>91</v>
      </c>
      <c r="C71" s="53" t="s">
        <v>94</v>
      </c>
      <c r="D71" s="49">
        <v>6</v>
      </c>
      <c r="E71" s="50"/>
    </row>
    <row r="72" spans="1:5" ht="20.100000000000001" customHeight="1" x14ac:dyDescent="0.2">
      <c r="A72" s="46" t="s">
        <v>95</v>
      </c>
      <c r="B72" s="47" t="s">
        <v>96</v>
      </c>
      <c r="C72" s="53" t="s">
        <v>97</v>
      </c>
      <c r="D72" s="49">
        <v>6</v>
      </c>
      <c r="E72" s="50"/>
    </row>
    <row r="73" spans="1:5" ht="20.100000000000001" customHeight="1" x14ac:dyDescent="0.2">
      <c r="A73" s="46" t="s">
        <v>98</v>
      </c>
      <c r="B73" s="47" t="s">
        <v>99</v>
      </c>
      <c r="C73" s="53" t="s">
        <v>100</v>
      </c>
      <c r="D73" s="49">
        <v>6</v>
      </c>
      <c r="E73" s="50"/>
    </row>
    <row r="74" spans="1:5" ht="20.100000000000001" customHeight="1" x14ac:dyDescent="0.2">
      <c r="A74" s="46" t="s">
        <v>101</v>
      </c>
      <c r="B74" s="47" t="s">
        <v>102</v>
      </c>
      <c r="C74" s="53" t="s">
        <v>103</v>
      </c>
      <c r="D74" s="49">
        <v>6</v>
      </c>
      <c r="E74" s="50"/>
    </row>
    <row r="75" spans="1:5" ht="20.100000000000001" customHeight="1" x14ac:dyDescent="0.2">
      <c r="A75" s="46" t="s">
        <v>104</v>
      </c>
      <c r="B75" s="47" t="s">
        <v>105</v>
      </c>
      <c r="C75" s="53" t="s">
        <v>106</v>
      </c>
      <c r="D75" s="49">
        <v>6</v>
      </c>
      <c r="E75" s="50"/>
    </row>
    <row r="76" spans="1:5" ht="20.100000000000001" customHeight="1" x14ac:dyDescent="0.2">
      <c r="A76" s="46" t="s">
        <v>107</v>
      </c>
      <c r="B76" s="47" t="s">
        <v>108</v>
      </c>
      <c r="C76" s="53" t="s">
        <v>109</v>
      </c>
      <c r="D76" s="49">
        <v>6</v>
      </c>
      <c r="E76" s="50"/>
    </row>
    <row r="77" spans="1:5" ht="20.100000000000001" customHeight="1" x14ac:dyDescent="0.2">
      <c r="A77" s="46" t="s">
        <v>110</v>
      </c>
      <c r="B77" s="47" t="s">
        <v>111</v>
      </c>
      <c r="C77" s="53" t="s">
        <v>112</v>
      </c>
      <c r="D77" s="49">
        <v>4</v>
      </c>
      <c r="E77" s="50"/>
    </row>
    <row r="78" spans="1:5" ht="20.100000000000001" customHeight="1" x14ac:dyDescent="0.2">
      <c r="A78" s="46" t="s">
        <v>110</v>
      </c>
      <c r="B78" s="47">
        <v>2300007525</v>
      </c>
      <c r="C78" s="53" t="s">
        <v>112</v>
      </c>
      <c r="D78" s="49">
        <v>2</v>
      </c>
      <c r="E78" s="50"/>
    </row>
    <row r="79" spans="1:5" ht="20.100000000000001" customHeight="1" x14ac:dyDescent="0.2">
      <c r="A79" s="46" t="s">
        <v>113</v>
      </c>
      <c r="B79" s="47" t="s">
        <v>114</v>
      </c>
      <c r="C79" s="53" t="s">
        <v>115</v>
      </c>
      <c r="D79" s="49">
        <v>6</v>
      </c>
      <c r="E79" s="50"/>
    </row>
    <row r="80" spans="1:5" ht="20.100000000000001" customHeight="1" x14ac:dyDescent="0.2">
      <c r="A80" s="46" t="s">
        <v>116</v>
      </c>
      <c r="B80" s="47">
        <v>2300018910</v>
      </c>
      <c r="C80" s="53" t="s">
        <v>117</v>
      </c>
      <c r="D80" s="49">
        <v>4</v>
      </c>
      <c r="E80" s="50"/>
    </row>
    <row r="81" spans="1:5" ht="20.100000000000001" customHeight="1" x14ac:dyDescent="0.2">
      <c r="A81" s="46" t="s">
        <v>116</v>
      </c>
      <c r="B81" s="47">
        <v>2200187355</v>
      </c>
      <c r="C81" s="53" t="s">
        <v>117</v>
      </c>
      <c r="D81" s="49">
        <v>2</v>
      </c>
      <c r="E81" s="50"/>
    </row>
    <row r="82" spans="1:5" ht="20.100000000000001" customHeight="1" x14ac:dyDescent="0.2">
      <c r="A82" s="46" t="s">
        <v>118</v>
      </c>
      <c r="B82" s="47" t="s">
        <v>119</v>
      </c>
      <c r="C82" s="53" t="s">
        <v>120</v>
      </c>
      <c r="D82" s="49">
        <v>2</v>
      </c>
      <c r="E82" s="50"/>
    </row>
    <row r="83" spans="1:5" ht="20.100000000000001" customHeight="1" x14ac:dyDescent="0.2">
      <c r="A83" s="46" t="s">
        <v>121</v>
      </c>
      <c r="B83" s="47" t="s">
        <v>122</v>
      </c>
      <c r="C83" s="53" t="s">
        <v>123</v>
      </c>
      <c r="D83" s="49">
        <v>0</v>
      </c>
      <c r="E83" s="50"/>
    </row>
    <row r="84" spans="1:5" ht="20.100000000000001" customHeight="1" x14ac:dyDescent="0.2">
      <c r="A84" s="46" t="s">
        <v>124</v>
      </c>
      <c r="B84" s="47" t="s">
        <v>125</v>
      </c>
      <c r="C84" s="53" t="s">
        <v>126</v>
      </c>
      <c r="D84" s="49">
        <v>8</v>
      </c>
      <c r="E84" s="50"/>
    </row>
    <row r="85" spans="1:5" ht="20.100000000000001" customHeight="1" x14ac:dyDescent="0.2">
      <c r="A85" s="46" t="s">
        <v>127</v>
      </c>
      <c r="B85" s="47" t="s">
        <v>128</v>
      </c>
      <c r="C85" s="53" t="s">
        <v>129</v>
      </c>
      <c r="D85" s="49">
        <v>2</v>
      </c>
      <c r="E85" s="50"/>
    </row>
    <row r="86" spans="1:5" ht="20.100000000000001" customHeight="1" x14ac:dyDescent="0.2">
      <c r="A86" s="46" t="s">
        <v>130</v>
      </c>
      <c r="B86" s="47">
        <v>2100028611</v>
      </c>
      <c r="C86" s="53" t="s">
        <v>131</v>
      </c>
      <c r="D86" s="49">
        <v>6</v>
      </c>
      <c r="E86" s="50"/>
    </row>
    <row r="87" spans="1:5" ht="20.100000000000001" customHeight="1" x14ac:dyDescent="0.2">
      <c r="A87" s="54" t="s">
        <v>132</v>
      </c>
      <c r="B87" s="47">
        <v>2100010645</v>
      </c>
      <c r="C87" s="53" t="s">
        <v>133</v>
      </c>
      <c r="D87" s="49">
        <v>4</v>
      </c>
      <c r="E87" s="50"/>
    </row>
    <row r="88" spans="1:5" ht="20.100000000000001" customHeight="1" x14ac:dyDescent="0.2">
      <c r="A88" s="46" t="s">
        <v>134</v>
      </c>
      <c r="B88" s="47">
        <v>2100007516</v>
      </c>
      <c r="C88" s="53" t="s">
        <v>135</v>
      </c>
      <c r="D88" s="49">
        <v>4</v>
      </c>
      <c r="E88" s="50"/>
    </row>
    <row r="89" spans="1:5" ht="20.100000000000001" customHeight="1" x14ac:dyDescent="0.2">
      <c r="A89" s="46" t="s">
        <v>136</v>
      </c>
      <c r="B89" s="47">
        <v>2100023365</v>
      </c>
      <c r="C89" s="53" t="s">
        <v>137</v>
      </c>
      <c r="D89" s="49">
        <v>4</v>
      </c>
      <c r="E89" s="50"/>
    </row>
    <row r="90" spans="1:5" ht="20.100000000000001" customHeight="1" x14ac:dyDescent="0.2">
      <c r="A90" s="46" t="s">
        <v>138</v>
      </c>
      <c r="B90" s="47">
        <v>2100007744</v>
      </c>
      <c r="C90" s="53" t="s">
        <v>139</v>
      </c>
      <c r="D90" s="49">
        <v>4</v>
      </c>
      <c r="E90" s="50"/>
    </row>
    <row r="91" spans="1:5" ht="20.100000000000001" customHeight="1" x14ac:dyDescent="0.25">
      <c r="A91" s="46"/>
      <c r="B91" s="47"/>
      <c r="C91" s="53"/>
      <c r="D91" s="52">
        <f>SUM(D65:D90)</f>
        <v>124</v>
      </c>
      <c r="E91" s="50"/>
    </row>
    <row r="92" spans="1:5" ht="20.100000000000001" customHeight="1" x14ac:dyDescent="0.2">
      <c r="A92" s="54" t="s">
        <v>140</v>
      </c>
      <c r="B92" s="47" t="s">
        <v>141</v>
      </c>
      <c r="C92" s="53" t="s">
        <v>142</v>
      </c>
      <c r="D92" s="49">
        <v>2</v>
      </c>
      <c r="E92" s="50"/>
    </row>
    <row r="93" spans="1:5" ht="20.100000000000001" customHeight="1" x14ac:dyDescent="0.2">
      <c r="A93" s="54" t="s">
        <v>143</v>
      </c>
      <c r="B93" s="47" t="s">
        <v>144</v>
      </c>
      <c r="C93" s="53" t="s">
        <v>145</v>
      </c>
      <c r="D93" s="49">
        <v>2</v>
      </c>
      <c r="E93" s="50"/>
    </row>
    <row r="94" spans="1:5" ht="20.100000000000001" customHeight="1" x14ac:dyDescent="0.2">
      <c r="A94" s="54" t="s">
        <v>146</v>
      </c>
      <c r="B94" s="47" t="s">
        <v>147</v>
      </c>
      <c r="C94" s="53" t="s">
        <v>148</v>
      </c>
      <c r="D94" s="49">
        <v>2</v>
      </c>
      <c r="E94" s="50"/>
    </row>
    <row r="95" spans="1:5" ht="20.100000000000001" customHeight="1" x14ac:dyDescent="0.2">
      <c r="A95" s="54" t="s">
        <v>149</v>
      </c>
      <c r="B95" s="47" t="s">
        <v>150</v>
      </c>
      <c r="C95" s="53" t="s">
        <v>151</v>
      </c>
      <c r="D95" s="49">
        <v>2</v>
      </c>
      <c r="E95" s="50"/>
    </row>
    <row r="96" spans="1:5" ht="20.100000000000001" customHeight="1" x14ac:dyDescent="0.2">
      <c r="A96" s="54" t="s">
        <v>152</v>
      </c>
      <c r="B96" s="47" t="s">
        <v>153</v>
      </c>
      <c r="C96" s="53" t="s">
        <v>154</v>
      </c>
      <c r="D96" s="49">
        <v>2</v>
      </c>
      <c r="E96" s="50"/>
    </row>
    <row r="97" spans="1:5" ht="20.100000000000001" customHeight="1" x14ac:dyDescent="0.2">
      <c r="A97" s="54" t="s">
        <v>155</v>
      </c>
      <c r="B97" s="47" t="s">
        <v>156</v>
      </c>
      <c r="C97" s="53" t="s">
        <v>157</v>
      </c>
      <c r="D97" s="49">
        <v>2</v>
      </c>
      <c r="E97" s="50"/>
    </row>
    <row r="98" spans="1:5" ht="20.100000000000001" customHeight="1" x14ac:dyDescent="0.2">
      <c r="A98" s="54" t="s">
        <v>158</v>
      </c>
      <c r="B98" s="47" t="s">
        <v>159</v>
      </c>
      <c r="C98" s="53" t="s">
        <v>160</v>
      </c>
      <c r="D98" s="49">
        <v>2</v>
      </c>
      <c r="E98" s="50"/>
    </row>
    <row r="99" spans="1:5" ht="20.100000000000001" customHeight="1" x14ac:dyDescent="0.2">
      <c r="A99" s="54" t="s">
        <v>161</v>
      </c>
      <c r="B99" s="47" t="s">
        <v>162</v>
      </c>
      <c r="C99" s="53" t="s">
        <v>163</v>
      </c>
      <c r="D99" s="49">
        <v>2</v>
      </c>
      <c r="E99" s="50"/>
    </row>
    <row r="100" spans="1:5" ht="20.100000000000001" customHeight="1" x14ac:dyDescent="0.2">
      <c r="A100" s="54" t="s">
        <v>164</v>
      </c>
      <c r="B100" s="47" t="s">
        <v>165</v>
      </c>
      <c r="C100" s="53" t="s">
        <v>166</v>
      </c>
      <c r="D100" s="49">
        <v>4</v>
      </c>
      <c r="E100" s="50"/>
    </row>
    <row r="101" spans="1:5" ht="20.100000000000001" customHeight="1" x14ac:dyDescent="0.25">
      <c r="A101" s="54"/>
      <c r="B101" s="47"/>
      <c r="C101" s="53"/>
      <c r="D101" s="52">
        <f>SUM(D92:D100)</f>
        <v>20</v>
      </c>
      <c r="E101" s="50"/>
    </row>
    <row r="102" spans="1:5" ht="20.100000000000001" customHeight="1" x14ac:dyDescent="0.2">
      <c r="A102" s="46" t="s">
        <v>167</v>
      </c>
      <c r="B102" s="47">
        <v>210228152</v>
      </c>
      <c r="C102" s="53" t="s">
        <v>168</v>
      </c>
      <c r="D102" s="49">
        <v>6</v>
      </c>
      <c r="E102" s="50"/>
    </row>
    <row r="103" spans="1:5" ht="20.100000000000001" customHeight="1" x14ac:dyDescent="0.25">
      <c r="A103" s="71" t="s">
        <v>251</v>
      </c>
      <c r="B103" s="71" t="s">
        <v>252</v>
      </c>
      <c r="C103" s="72" t="s">
        <v>253</v>
      </c>
      <c r="D103" s="62">
        <v>1</v>
      </c>
      <c r="E103" s="50"/>
    </row>
    <row r="104" spans="1:5" ht="20.100000000000001" customHeight="1" x14ac:dyDescent="0.25">
      <c r="A104" s="73" t="s">
        <v>254</v>
      </c>
      <c r="B104" s="73" t="s">
        <v>255</v>
      </c>
      <c r="C104" s="74" t="s">
        <v>256</v>
      </c>
      <c r="D104" s="62">
        <v>1</v>
      </c>
      <c r="E104" s="50"/>
    </row>
    <row r="105" spans="1:5" ht="20.100000000000001" customHeight="1" x14ac:dyDescent="0.25">
      <c r="A105" s="71" t="s">
        <v>257</v>
      </c>
      <c r="B105" s="71" t="s">
        <v>258</v>
      </c>
      <c r="C105" s="72" t="s">
        <v>259</v>
      </c>
      <c r="D105" s="62">
        <v>1</v>
      </c>
      <c r="E105" s="50"/>
    </row>
    <row r="106" spans="1:5" ht="20.100000000000001" customHeight="1" x14ac:dyDescent="0.25">
      <c r="A106" s="73" t="s">
        <v>260</v>
      </c>
      <c r="B106" s="73" t="s">
        <v>261</v>
      </c>
      <c r="C106" s="74" t="s">
        <v>262</v>
      </c>
      <c r="D106" s="62">
        <v>1</v>
      </c>
      <c r="E106" s="50"/>
    </row>
    <row r="107" spans="1:5" ht="20.100000000000001" customHeight="1" x14ac:dyDescent="0.25">
      <c r="A107" s="71" t="s">
        <v>263</v>
      </c>
      <c r="B107" s="71" t="s">
        <v>264</v>
      </c>
      <c r="C107" s="72" t="s">
        <v>265</v>
      </c>
      <c r="D107" s="62">
        <v>1</v>
      </c>
      <c r="E107" s="50"/>
    </row>
    <row r="108" spans="1:5" ht="20.100000000000001" customHeight="1" x14ac:dyDescent="0.25">
      <c r="A108" s="73" t="s">
        <v>266</v>
      </c>
      <c r="B108" s="73" t="s">
        <v>267</v>
      </c>
      <c r="C108" s="74" t="s">
        <v>268</v>
      </c>
      <c r="D108" s="62">
        <v>1</v>
      </c>
      <c r="E108" s="50"/>
    </row>
    <row r="109" spans="1:5" ht="20.100000000000001" customHeight="1" x14ac:dyDescent="0.25">
      <c r="A109" s="73"/>
      <c r="B109" s="73"/>
      <c r="C109" s="74"/>
      <c r="D109" s="52">
        <f>SUM(D103:D108)</f>
        <v>6</v>
      </c>
      <c r="E109" s="50"/>
    </row>
    <row r="110" spans="1:5" ht="20.100000000000001" customHeight="1" x14ac:dyDescent="0.25">
      <c r="A110" s="71" t="s">
        <v>269</v>
      </c>
      <c r="B110" s="71" t="s">
        <v>270</v>
      </c>
      <c r="C110" s="72" t="s">
        <v>271</v>
      </c>
      <c r="D110" s="62">
        <v>1</v>
      </c>
      <c r="E110" s="50"/>
    </row>
    <row r="111" spans="1:5" ht="20.100000000000001" customHeight="1" x14ac:dyDescent="0.25">
      <c r="A111" s="73" t="s">
        <v>272</v>
      </c>
      <c r="B111" s="73" t="s">
        <v>273</v>
      </c>
      <c r="C111" s="74" t="s">
        <v>274</v>
      </c>
      <c r="D111" s="62">
        <v>1</v>
      </c>
      <c r="E111" s="50"/>
    </row>
    <row r="112" spans="1:5" ht="20.100000000000001" customHeight="1" x14ac:dyDescent="0.25">
      <c r="A112" s="71" t="s">
        <v>275</v>
      </c>
      <c r="B112" s="71" t="s">
        <v>276</v>
      </c>
      <c r="C112" s="72" t="s">
        <v>277</v>
      </c>
      <c r="D112" s="62">
        <v>1</v>
      </c>
      <c r="E112" s="50"/>
    </row>
    <row r="113" spans="1:5" ht="20.100000000000001" customHeight="1" x14ac:dyDescent="0.25">
      <c r="A113" s="73" t="s">
        <v>278</v>
      </c>
      <c r="B113" s="73" t="s">
        <v>279</v>
      </c>
      <c r="C113" s="74" t="s">
        <v>280</v>
      </c>
      <c r="D113" s="62">
        <v>1</v>
      </c>
      <c r="E113" s="50"/>
    </row>
    <row r="114" spans="1:5" ht="20.100000000000001" customHeight="1" x14ac:dyDescent="0.25">
      <c r="A114" s="71" t="s">
        <v>281</v>
      </c>
      <c r="B114" s="71" t="s">
        <v>282</v>
      </c>
      <c r="C114" s="72" t="s">
        <v>283</v>
      </c>
      <c r="D114" s="62">
        <v>1</v>
      </c>
      <c r="E114" s="50"/>
    </row>
    <row r="115" spans="1:5" ht="20.100000000000001" customHeight="1" x14ac:dyDescent="0.25">
      <c r="A115" s="73" t="s">
        <v>284</v>
      </c>
      <c r="B115" s="73">
        <v>201225765</v>
      </c>
      <c r="C115" s="74" t="s">
        <v>285</v>
      </c>
      <c r="D115" s="62">
        <v>1</v>
      </c>
      <c r="E115" s="50"/>
    </row>
    <row r="116" spans="1:5" ht="20.100000000000001" customHeight="1" x14ac:dyDescent="0.25">
      <c r="A116" s="73"/>
      <c r="B116" s="73"/>
      <c r="C116" s="74"/>
      <c r="D116" s="62"/>
      <c r="E116" s="50"/>
    </row>
    <row r="117" spans="1:5" ht="20.100000000000001" customHeight="1" x14ac:dyDescent="0.2">
      <c r="A117" s="97" t="s">
        <v>506</v>
      </c>
      <c r="B117" s="62">
        <v>221153943</v>
      </c>
      <c r="C117" s="92" t="s">
        <v>507</v>
      </c>
      <c r="D117" s="94">
        <v>1</v>
      </c>
      <c r="E117" s="50"/>
    </row>
    <row r="118" spans="1:5" ht="20.100000000000001" customHeight="1" x14ac:dyDescent="0.2">
      <c r="A118" s="97" t="s">
        <v>508</v>
      </c>
      <c r="B118" s="62">
        <v>221153944</v>
      </c>
      <c r="C118" s="92" t="s">
        <v>509</v>
      </c>
      <c r="D118" s="94">
        <v>1</v>
      </c>
      <c r="E118" s="50"/>
    </row>
    <row r="119" spans="1:5" ht="20.100000000000001" customHeight="1" x14ac:dyDescent="0.2">
      <c r="A119" s="97" t="s">
        <v>510</v>
      </c>
      <c r="B119" s="62">
        <v>221153945</v>
      </c>
      <c r="C119" s="92" t="s">
        <v>511</v>
      </c>
      <c r="D119" s="94">
        <v>1</v>
      </c>
      <c r="E119" s="50"/>
    </row>
    <row r="120" spans="1:5" ht="20.100000000000001" customHeight="1" x14ac:dyDescent="0.2">
      <c r="A120" s="97" t="s">
        <v>512</v>
      </c>
      <c r="B120" s="62">
        <v>221153946</v>
      </c>
      <c r="C120" s="92" t="s">
        <v>513</v>
      </c>
      <c r="D120" s="94">
        <v>1</v>
      </c>
      <c r="E120" s="50"/>
    </row>
    <row r="121" spans="1:5" ht="20.100000000000001" customHeight="1" x14ac:dyDescent="0.2">
      <c r="A121" s="97" t="s">
        <v>514</v>
      </c>
      <c r="B121" s="62">
        <v>221153947</v>
      </c>
      <c r="C121" s="92" t="s">
        <v>515</v>
      </c>
      <c r="D121" s="94">
        <v>1</v>
      </c>
      <c r="E121" s="50"/>
    </row>
    <row r="122" spans="1:5" ht="20.100000000000001" customHeight="1" x14ac:dyDescent="0.2">
      <c r="A122" s="97" t="s">
        <v>516</v>
      </c>
      <c r="B122" s="62">
        <v>221153948</v>
      </c>
      <c r="C122" s="92" t="s">
        <v>517</v>
      </c>
      <c r="D122" s="94">
        <v>1</v>
      </c>
      <c r="E122" s="50"/>
    </row>
    <row r="123" spans="1:5" ht="20.100000000000001" customHeight="1" x14ac:dyDescent="0.2">
      <c r="A123" s="97" t="s">
        <v>518</v>
      </c>
      <c r="B123" s="62">
        <v>221153949</v>
      </c>
      <c r="C123" s="92" t="s">
        <v>519</v>
      </c>
      <c r="D123" s="94">
        <v>1</v>
      </c>
      <c r="E123" s="50"/>
    </row>
    <row r="124" spans="1:5" ht="20.100000000000001" customHeight="1" x14ac:dyDescent="0.25">
      <c r="A124" s="97"/>
      <c r="B124" s="95"/>
      <c r="C124" s="92"/>
      <c r="D124" s="96">
        <f>SUM(D117:D123)</f>
        <v>7</v>
      </c>
      <c r="E124" s="50"/>
    </row>
    <row r="125" spans="1:5" ht="20.100000000000001" customHeight="1" x14ac:dyDescent="0.2">
      <c r="A125" s="97" t="s">
        <v>520</v>
      </c>
      <c r="B125" s="62" t="s">
        <v>521</v>
      </c>
      <c r="C125" s="92" t="s">
        <v>522</v>
      </c>
      <c r="D125" s="94">
        <v>1</v>
      </c>
      <c r="E125" s="50"/>
    </row>
    <row r="126" spans="1:5" ht="20.100000000000001" customHeight="1" x14ac:dyDescent="0.2">
      <c r="A126" s="97" t="s">
        <v>523</v>
      </c>
      <c r="B126" s="62" t="s">
        <v>524</v>
      </c>
      <c r="C126" s="92" t="s">
        <v>525</v>
      </c>
      <c r="D126" s="94">
        <v>1</v>
      </c>
      <c r="E126" s="50"/>
    </row>
    <row r="127" spans="1:5" ht="20.100000000000001" customHeight="1" x14ac:dyDescent="0.2">
      <c r="A127" s="97" t="s">
        <v>526</v>
      </c>
      <c r="B127" s="62" t="s">
        <v>527</v>
      </c>
      <c r="C127" s="92" t="s">
        <v>528</v>
      </c>
      <c r="D127" s="94">
        <v>1</v>
      </c>
      <c r="E127" s="50"/>
    </row>
    <row r="128" spans="1:5" ht="20.100000000000001" customHeight="1" x14ac:dyDescent="0.2">
      <c r="A128" s="97" t="s">
        <v>529</v>
      </c>
      <c r="B128" s="62" t="s">
        <v>530</v>
      </c>
      <c r="C128" s="92" t="s">
        <v>531</v>
      </c>
      <c r="D128" s="94">
        <v>1</v>
      </c>
      <c r="E128" s="50"/>
    </row>
    <row r="129" spans="1:5" ht="20.100000000000001" customHeight="1" x14ac:dyDescent="0.2">
      <c r="A129" s="97" t="s">
        <v>532</v>
      </c>
      <c r="B129" s="62" t="s">
        <v>533</v>
      </c>
      <c r="C129" s="92" t="s">
        <v>534</v>
      </c>
      <c r="D129" s="94">
        <v>1</v>
      </c>
      <c r="E129" s="50"/>
    </row>
    <row r="130" spans="1:5" ht="20.100000000000001" customHeight="1" x14ac:dyDescent="0.2">
      <c r="A130" s="97" t="s">
        <v>535</v>
      </c>
      <c r="B130" s="62" t="s">
        <v>536</v>
      </c>
      <c r="C130" s="92" t="s">
        <v>537</v>
      </c>
      <c r="D130" s="94">
        <v>1</v>
      </c>
      <c r="E130" s="50"/>
    </row>
    <row r="131" spans="1:5" ht="20.100000000000001" customHeight="1" x14ac:dyDescent="0.2">
      <c r="A131" s="97" t="s">
        <v>538</v>
      </c>
      <c r="B131" s="62" t="s">
        <v>539</v>
      </c>
      <c r="C131" s="92" t="s">
        <v>540</v>
      </c>
      <c r="D131" s="94">
        <v>1</v>
      </c>
      <c r="E131" s="50"/>
    </row>
    <row r="132" spans="1:5" ht="20.100000000000001" customHeight="1" x14ac:dyDescent="0.25">
      <c r="A132" s="93"/>
      <c r="B132" s="93"/>
      <c r="C132" s="93"/>
      <c r="D132" s="96">
        <f>SUM(D125:D131)</f>
        <v>7</v>
      </c>
      <c r="E132" s="50"/>
    </row>
    <row r="133" spans="1:5" ht="20.100000000000001" customHeight="1" x14ac:dyDescent="0.2">
      <c r="A133" s="97" t="s">
        <v>541</v>
      </c>
      <c r="B133" s="97" t="s">
        <v>542</v>
      </c>
      <c r="C133" s="92" t="s">
        <v>543</v>
      </c>
      <c r="D133" s="94">
        <v>1</v>
      </c>
      <c r="E133" s="50"/>
    </row>
    <row r="134" spans="1:5" ht="20.100000000000001" customHeight="1" x14ac:dyDescent="0.2">
      <c r="A134" s="97" t="s">
        <v>544</v>
      </c>
      <c r="B134" s="97">
        <v>221254480</v>
      </c>
      <c r="C134" s="92" t="s">
        <v>545</v>
      </c>
      <c r="D134" s="94">
        <v>1</v>
      </c>
      <c r="E134" s="50"/>
    </row>
    <row r="135" spans="1:5" ht="20.100000000000001" customHeight="1" x14ac:dyDescent="0.2">
      <c r="A135" s="97" t="s">
        <v>546</v>
      </c>
      <c r="B135" s="97">
        <v>221254481</v>
      </c>
      <c r="C135" s="92" t="s">
        <v>547</v>
      </c>
      <c r="D135" s="94">
        <v>1</v>
      </c>
      <c r="E135" s="50"/>
    </row>
    <row r="136" spans="1:5" ht="20.100000000000001" customHeight="1" x14ac:dyDescent="0.2">
      <c r="A136" s="97" t="s">
        <v>548</v>
      </c>
      <c r="B136" s="97">
        <v>221254482</v>
      </c>
      <c r="C136" s="92" t="s">
        <v>549</v>
      </c>
      <c r="D136" s="94">
        <v>1</v>
      </c>
      <c r="E136" s="50"/>
    </row>
    <row r="137" spans="1:5" ht="20.100000000000001" customHeight="1" x14ac:dyDescent="0.2">
      <c r="A137" s="97" t="s">
        <v>550</v>
      </c>
      <c r="B137" s="97">
        <v>221254483</v>
      </c>
      <c r="C137" s="92" t="s">
        <v>551</v>
      </c>
      <c r="D137" s="94">
        <v>1</v>
      </c>
      <c r="E137" s="50"/>
    </row>
    <row r="138" spans="1:5" ht="20.100000000000001" customHeight="1" x14ac:dyDescent="0.2">
      <c r="A138" s="97" t="s">
        <v>552</v>
      </c>
      <c r="B138" s="97" t="s">
        <v>553</v>
      </c>
      <c r="C138" s="92" t="s">
        <v>554</v>
      </c>
      <c r="D138" s="94">
        <v>1</v>
      </c>
      <c r="E138" s="50"/>
    </row>
    <row r="139" spans="1:5" ht="20.100000000000001" customHeight="1" x14ac:dyDescent="0.2">
      <c r="A139" s="97" t="s">
        <v>555</v>
      </c>
      <c r="B139" s="97" t="s">
        <v>556</v>
      </c>
      <c r="C139" s="92" t="s">
        <v>557</v>
      </c>
      <c r="D139" s="94">
        <v>1</v>
      </c>
      <c r="E139" s="50"/>
    </row>
    <row r="140" spans="1:5" ht="20.100000000000001" customHeight="1" x14ac:dyDescent="0.25">
      <c r="A140" s="97"/>
      <c r="B140" s="62"/>
      <c r="C140" s="92"/>
      <c r="D140" s="96">
        <f>SUM(D133:D139)</f>
        <v>7</v>
      </c>
      <c r="E140" s="50"/>
    </row>
    <row r="141" spans="1:5" ht="20.100000000000001" customHeight="1" x14ac:dyDescent="0.2">
      <c r="A141" s="97" t="s">
        <v>558</v>
      </c>
      <c r="B141" s="97" t="s">
        <v>559</v>
      </c>
      <c r="C141" s="92" t="s">
        <v>560</v>
      </c>
      <c r="D141" s="94">
        <v>1</v>
      </c>
      <c r="E141" s="50"/>
    </row>
    <row r="142" spans="1:5" ht="20.100000000000001" customHeight="1" x14ac:dyDescent="0.2">
      <c r="A142" s="97" t="s">
        <v>561</v>
      </c>
      <c r="B142" s="97" t="s">
        <v>562</v>
      </c>
      <c r="C142" s="92" t="s">
        <v>563</v>
      </c>
      <c r="D142" s="94">
        <v>1</v>
      </c>
      <c r="E142" s="50"/>
    </row>
    <row r="143" spans="1:5" ht="20.100000000000001" customHeight="1" x14ac:dyDescent="0.2">
      <c r="A143" s="97" t="s">
        <v>564</v>
      </c>
      <c r="B143" s="97" t="s">
        <v>565</v>
      </c>
      <c r="C143" s="92" t="s">
        <v>566</v>
      </c>
      <c r="D143" s="94">
        <v>1</v>
      </c>
      <c r="E143" s="50"/>
    </row>
    <row r="144" spans="1:5" ht="20.100000000000001" customHeight="1" x14ac:dyDescent="0.2">
      <c r="A144" s="97" t="s">
        <v>567</v>
      </c>
      <c r="B144" s="97" t="s">
        <v>568</v>
      </c>
      <c r="C144" s="92" t="s">
        <v>569</v>
      </c>
      <c r="D144" s="94">
        <v>1</v>
      </c>
      <c r="E144" s="50"/>
    </row>
    <row r="145" spans="1:5" ht="20.100000000000001" customHeight="1" x14ac:dyDescent="0.2">
      <c r="A145" s="97" t="s">
        <v>570</v>
      </c>
      <c r="B145" s="97" t="s">
        <v>571</v>
      </c>
      <c r="C145" s="92" t="s">
        <v>572</v>
      </c>
      <c r="D145" s="94">
        <v>1</v>
      </c>
      <c r="E145" s="50"/>
    </row>
    <row r="146" spans="1:5" ht="20.100000000000001" customHeight="1" x14ac:dyDescent="0.2">
      <c r="A146" s="97" t="s">
        <v>573</v>
      </c>
      <c r="B146" s="97" t="s">
        <v>574</v>
      </c>
      <c r="C146" s="92" t="s">
        <v>575</v>
      </c>
      <c r="D146" s="94">
        <v>1</v>
      </c>
      <c r="E146" s="50"/>
    </row>
    <row r="147" spans="1:5" ht="20.100000000000001" customHeight="1" x14ac:dyDescent="0.2">
      <c r="A147" s="97" t="s">
        <v>576</v>
      </c>
      <c r="B147" s="97" t="s">
        <v>577</v>
      </c>
      <c r="C147" s="92" t="s">
        <v>578</v>
      </c>
      <c r="D147" s="94">
        <v>1</v>
      </c>
      <c r="E147" s="50"/>
    </row>
    <row r="148" spans="1:5" ht="20.100000000000001" customHeight="1" x14ac:dyDescent="0.25">
      <c r="A148" s="1"/>
      <c r="B148" s="1"/>
      <c r="C148" s="1"/>
      <c r="D148" s="98">
        <f>SUM(D141:D147)</f>
        <v>7</v>
      </c>
      <c r="E148" s="50"/>
    </row>
    <row r="149" spans="1:5" ht="20.100000000000001" customHeight="1" x14ac:dyDescent="0.2">
      <c r="A149" s="97" t="s">
        <v>579</v>
      </c>
      <c r="B149" s="95">
        <v>221254205</v>
      </c>
      <c r="C149" s="92" t="s">
        <v>580</v>
      </c>
      <c r="D149" s="94">
        <v>1</v>
      </c>
      <c r="E149" s="50"/>
    </row>
    <row r="150" spans="1:5" ht="20.100000000000001" customHeight="1" x14ac:dyDescent="0.2">
      <c r="A150" s="97" t="s">
        <v>581</v>
      </c>
      <c r="B150" s="95">
        <v>221254206</v>
      </c>
      <c r="C150" s="92" t="s">
        <v>582</v>
      </c>
      <c r="D150" s="94">
        <v>1</v>
      </c>
      <c r="E150" s="50"/>
    </row>
    <row r="151" spans="1:5" ht="20.100000000000001" customHeight="1" x14ac:dyDescent="0.2">
      <c r="A151" s="97" t="s">
        <v>583</v>
      </c>
      <c r="B151" s="95">
        <v>221254207</v>
      </c>
      <c r="C151" s="92" t="s">
        <v>584</v>
      </c>
      <c r="D151" s="94">
        <v>1</v>
      </c>
      <c r="E151" s="50"/>
    </row>
    <row r="152" spans="1:5" ht="20.100000000000001" customHeight="1" x14ac:dyDescent="0.2">
      <c r="A152" s="97" t="s">
        <v>585</v>
      </c>
      <c r="B152" s="95">
        <v>221254208</v>
      </c>
      <c r="C152" s="92" t="s">
        <v>586</v>
      </c>
      <c r="D152" s="94">
        <v>1</v>
      </c>
      <c r="E152" s="50"/>
    </row>
    <row r="153" spans="1:5" ht="20.100000000000001" customHeight="1" x14ac:dyDescent="0.2">
      <c r="A153" s="97" t="s">
        <v>587</v>
      </c>
      <c r="B153" s="95">
        <v>221254209</v>
      </c>
      <c r="C153" s="92" t="s">
        <v>588</v>
      </c>
      <c r="D153" s="94">
        <v>1</v>
      </c>
      <c r="E153" s="50"/>
    </row>
    <row r="154" spans="1:5" ht="20.100000000000001" customHeight="1" x14ac:dyDescent="0.2">
      <c r="A154" s="97" t="s">
        <v>589</v>
      </c>
      <c r="B154" s="95">
        <v>221254210</v>
      </c>
      <c r="C154" s="92" t="s">
        <v>590</v>
      </c>
      <c r="D154" s="94">
        <v>1</v>
      </c>
      <c r="E154" s="50"/>
    </row>
    <row r="155" spans="1:5" ht="20.100000000000001" customHeight="1" x14ac:dyDescent="0.25">
      <c r="A155" s="97"/>
      <c r="B155" s="99"/>
      <c r="C155" s="92"/>
      <c r="D155" s="96">
        <f>SUM(D149:D154)</f>
        <v>6</v>
      </c>
      <c r="E155" s="50"/>
    </row>
    <row r="156" spans="1:5" ht="20.100000000000001" customHeight="1" x14ac:dyDescent="0.2">
      <c r="A156" s="97" t="s">
        <v>591</v>
      </c>
      <c r="B156" s="99">
        <v>221254199</v>
      </c>
      <c r="C156" s="92" t="s">
        <v>592</v>
      </c>
      <c r="D156" s="94">
        <v>1</v>
      </c>
      <c r="E156" s="50"/>
    </row>
    <row r="157" spans="1:5" ht="20.100000000000001" customHeight="1" x14ac:dyDescent="0.2">
      <c r="A157" s="97" t="s">
        <v>593</v>
      </c>
      <c r="B157" s="95">
        <v>221254200</v>
      </c>
      <c r="C157" s="92" t="s">
        <v>594</v>
      </c>
      <c r="D157" s="94">
        <v>1</v>
      </c>
      <c r="E157" s="50"/>
    </row>
    <row r="158" spans="1:5" ht="20.100000000000001" customHeight="1" x14ac:dyDescent="0.2">
      <c r="A158" s="97" t="s">
        <v>595</v>
      </c>
      <c r="B158" s="95">
        <v>221254201</v>
      </c>
      <c r="C158" s="92" t="s">
        <v>596</v>
      </c>
      <c r="D158" s="94">
        <v>1</v>
      </c>
      <c r="E158" s="50"/>
    </row>
    <row r="159" spans="1:5" ht="20.100000000000001" customHeight="1" x14ac:dyDescent="0.2">
      <c r="A159" s="97" t="s">
        <v>597</v>
      </c>
      <c r="B159" s="95">
        <v>221254202</v>
      </c>
      <c r="C159" s="92" t="s">
        <v>598</v>
      </c>
      <c r="D159" s="94">
        <v>1</v>
      </c>
      <c r="E159" s="50"/>
    </row>
    <row r="160" spans="1:5" ht="20.100000000000001" customHeight="1" x14ac:dyDescent="0.2">
      <c r="A160" s="97" t="s">
        <v>599</v>
      </c>
      <c r="B160" s="95">
        <v>221254203</v>
      </c>
      <c r="C160" s="92" t="s">
        <v>600</v>
      </c>
      <c r="D160" s="94">
        <v>1</v>
      </c>
      <c r="E160" s="50"/>
    </row>
    <row r="161" spans="1:5" ht="20.100000000000001" customHeight="1" x14ac:dyDescent="0.2">
      <c r="A161" s="97" t="s">
        <v>601</v>
      </c>
      <c r="B161" s="95">
        <v>221254204</v>
      </c>
      <c r="C161" s="92" t="s">
        <v>602</v>
      </c>
      <c r="D161" s="94">
        <v>1</v>
      </c>
      <c r="E161" s="50"/>
    </row>
    <row r="162" spans="1:5" ht="20.100000000000001" customHeight="1" x14ac:dyDescent="0.25">
      <c r="A162" s="93"/>
      <c r="B162" s="93"/>
      <c r="C162" s="93"/>
      <c r="D162" s="96">
        <f>SUM(D156:D161)</f>
        <v>6</v>
      </c>
      <c r="E162" s="50"/>
    </row>
    <row r="163" spans="1:5" ht="20.100000000000001" customHeight="1" x14ac:dyDescent="0.2">
      <c r="A163" s="97" t="s">
        <v>603</v>
      </c>
      <c r="B163" s="97">
        <v>221254671</v>
      </c>
      <c r="C163" s="92" t="s">
        <v>604</v>
      </c>
      <c r="D163" s="94">
        <v>1</v>
      </c>
      <c r="E163" s="50"/>
    </row>
    <row r="164" spans="1:5" ht="20.100000000000001" customHeight="1" x14ac:dyDescent="0.2">
      <c r="A164" s="97" t="s">
        <v>605</v>
      </c>
      <c r="B164" s="97" t="s">
        <v>606</v>
      </c>
      <c r="C164" s="92" t="s">
        <v>607</v>
      </c>
      <c r="D164" s="94">
        <v>1</v>
      </c>
      <c r="E164" s="50"/>
    </row>
    <row r="165" spans="1:5" ht="20.100000000000001" customHeight="1" x14ac:dyDescent="0.2">
      <c r="A165" s="97" t="s">
        <v>608</v>
      </c>
      <c r="B165" s="97" t="s">
        <v>609</v>
      </c>
      <c r="C165" s="92" t="s">
        <v>610</v>
      </c>
      <c r="D165" s="94">
        <v>1</v>
      </c>
      <c r="E165" s="50"/>
    </row>
    <row r="166" spans="1:5" ht="20.100000000000001" customHeight="1" x14ac:dyDescent="0.2">
      <c r="A166" s="97" t="s">
        <v>611</v>
      </c>
      <c r="B166" s="97" t="s">
        <v>612</v>
      </c>
      <c r="C166" s="92" t="s">
        <v>613</v>
      </c>
      <c r="D166" s="94">
        <v>1</v>
      </c>
      <c r="E166" s="50"/>
    </row>
    <row r="167" spans="1:5" ht="20.100000000000001" customHeight="1" x14ac:dyDescent="0.2">
      <c r="A167" s="97" t="s">
        <v>614</v>
      </c>
      <c r="B167" s="97" t="s">
        <v>615</v>
      </c>
      <c r="C167" s="92" t="s">
        <v>616</v>
      </c>
      <c r="D167" s="94">
        <v>1</v>
      </c>
      <c r="E167" s="50"/>
    </row>
    <row r="168" spans="1:5" ht="20.100000000000001" customHeight="1" x14ac:dyDescent="0.2">
      <c r="A168" s="97" t="s">
        <v>617</v>
      </c>
      <c r="B168" s="97" t="s">
        <v>618</v>
      </c>
      <c r="C168" s="92" t="s">
        <v>619</v>
      </c>
      <c r="D168" s="94">
        <v>1</v>
      </c>
      <c r="E168" s="50"/>
    </row>
    <row r="169" spans="1:5" ht="20.100000000000001" customHeight="1" x14ac:dyDescent="0.25">
      <c r="A169" s="97"/>
      <c r="B169" s="62"/>
      <c r="C169" s="92"/>
      <c r="D169" s="96">
        <f>SUM(D163:D168)</f>
        <v>6</v>
      </c>
      <c r="E169" s="50"/>
    </row>
    <row r="170" spans="1:5" ht="20.100000000000001" customHeight="1" x14ac:dyDescent="0.2">
      <c r="A170" s="97" t="s">
        <v>620</v>
      </c>
      <c r="B170" s="97" t="s">
        <v>621</v>
      </c>
      <c r="C170" s="92" t="s">
        <v>622</v>
      </c>
      <c r="D170" s="94">
        <v>1</v>
      </c>
      <c r="E170" s="50"/>
    </row>
    <row r="171" spans="1:5" ht="20.100000000000001" customHeight="1" x14ac:dyDescent="0.2">
      <c r="A171" s="97" t="s">
        <v>623</v>
      </c>
      <c r="B171" s="97" t="s">
        <v>624</v>
      </c>
      <c r="C171" s="92" t="s">
        <v>625</v>
      </c>
      <c r="D171" s="94">
        <v>1</v>
      </c>
      <c r="E171" s="50"/>
    </row>
    <row r="172" spans="1:5" ht="20.100000000000001" customHeight="1" x14ac:dyDescent="0.2">
      <c r="A172" s="97" t="s">
        <v>626</v>
      </c>
      <c r="B172" s="97" t="s">
        <v>627</v>
      </c>
      <c r="C172" s="92" t="s">
        <v>628</v>
      </c>
      <c r="D172" s="94">
        <v>1</v>
      </c>
      <c r="E172" s="50"/>
    </row>
    <row r="173" spans="1:5" ht="20.100000000000001" customHeight="1" x14ac:dyDescent="0.2">
      <c r="A173" s="97" t="s">
        <v>629</v>
      </c>
      <c r="B173" s="97" t="s">
        <v>630</v>
      </c>
      <c r="C173" s="92" t="s">
        <v>631</v>
      </c>
      <c r="D173" s="94">
        <v>1</v>
      </c>
      <c r="E173" s="50"/>
    </row>
    <row r="174" spans="1:5" ht="20.100000000000001" customHeight="1" x14ac:dyDescent="0.2">
      <c r="A174" s="97" t="s">
        <v>632</v>
      </c>
      <c r="B174" s="97" t="s">
        <v>633</v>
      </c>
      <c r="C174" s="92" t="s">
        <v>634</v>
      </c>
      <c r="D174" s="94">
        <v>1</v>
      </c>
      <c r="E174" s="50"/>
    </row>
    <row r="175" spans="1:5" ht="20.100000000000001" customHeight="1" x14ac:dyDescent="0.2">
      <c r="A175" s="97" t="s">
        <v>635</v>
      </c>
      <c r="B175" s="97" t="s">
        <v>636</v>
      </c>
      <c r="C175" s="92" t="s">
        <v>637</v>
      </c>
      <c r="D175" s="94">
        <v>1</v>
      </c>
      <c r="E175" s="50"/>
    </row>
    <row r="176" spans="1:5" ht="20.100000000000001" customHeight="1" x14ac:dyDescent="0.25">
      <c r="A176" s="1"/>
      <c r="B176" s="1"/>
      <c r="C176" s="1"/>
      <c r="D176" s="96">
        <f>SUM(D170:D175)</f>
        <v>6</v>
      </c>
      <c r="E176" s="50"/>
    </row>
    <row r="177" spans="1:5" ht="20.100000000000001" customHeight="1" x14ac:dyDescent="0.25">
      <c r="A177" s="50"/>
      <c r="B177" s="55"/>
      <c r="C177" s="86" t="s">
        <v>458</v>
      </c>
      <c r="D177" s="56"/>
      <c r="E177" s="50"/>
    </row>
    <row r="178" spans="1:5" ht="20.100000000000001" customHeight="1" x14ac:dyDescent="0.2">
      <c r="A178" s="75" t="s">
        <v>286</v>
      </c>
      <c r="B178" s="75" t="s">
        <v>287</v>
      </c>
      <c r="C178" s="76" t="s">
        <v>288</v>
      </c>
      <c r="D178" s="77">
        <v>6</v>
      </c>
      <c r="E178" s="47"/>
    </row>
    <row r="179" spans="1:5" ht="20.100000000000001" customHeight="1" x14ac:dyDescent="0.2">
      <c r="A179" s="78" t="s">
        <v>289</v>
      </c>
      <c r="B179" s="78" t="s">
        <v>290</v>
      </c>
      <c r="C179" s="79" t="s">
        <v>291</v>
      </c>
      <c r="D179" s="77">
        <v>6</v>
      </c>
      <c r="E179" s="47"/>
    </row>
    <row r="180" spans="1:5" ht="20.100000000000001" customHeight="1" x14ac:dyDescent="0.2">
      <c r="A180" s="75" t="s">
        <v>292</v>
      </c>
      <c r="B180" s="75" t="s">
        <v>293</v>
      </c>
      <c r="C180" s="76" t="s">
        <v>294</v>
      </c>
      <c r="D180" s="77">
        <v>6</v>
      </c>
      <c r="E180" s="47"/>
    </row>
    <row r="181" spans="1:5" ht="20.100000000000001" customHeight="1" x14ac:dyDescent="0.2">
      <c r="A181" s="78" t="s">
        <v>295</v>
      </c>
      <c r="B181" s="78" t="s">
        <v>296</v>
      </c>
      <c r="C181" s="79" t="s">
        <v>297</v>
      </c>
      <c r="D181" s="77">
        <v>6</v>
      </c>
      <c r="E181" s="47"/>
    </row>
    <row r="182" spans="1:5" ht="20.100000000000001" customHeight="1" x14ac:dyDescent="0.2">
      <c r="A182" s="75" t="s">
        <v>298</v>
      </c>
      <c r="B182" s="75" t="s">
        <v>299</v>
      </c>
      <c r="C182" s="76" t="s">
        <v>300</v>
      </c>
      <c r="D182" s="77">
        <v>6</v>
      </c>
      <c r="E182" s="47"/>
    </row>
    <row r="183" spans="1:5" ht="20.100000000000001" customHeight="1" x14ac:dyDescent="0.2">
      <c r="A183" s="78" t="s">
        <v>301</v>
      </c>
      <c r="B183" s="78" t="s">
        <v>302</v>
      </c>
      <c r="C183" s="79" t="s">
        <v>303</v>
      </c>
      <c r="D183" s="77">
        <v>6</v>
      </c>
      <c r="E183" s="47"/>
    </row>
    <row r="184" spans="1:5" ht="20.100000000000001" customHeight="1" x14ac:dyDescent="0.2">
      <c r="A184" s="75" t="s">
        <v>304</v>
      </c>
      <c r="B184" s="75" t="s">
        <v>305</v>
      </c>
      <c r="C184" s="76" t="s">
        <v>306</v>
      </c>
      <c r="D184" s="77">
        <v>6</v>
      </c>
      <c r="E184" s="47"/>
    </row>
    <row r="185" spans="1:5" ht="20.100000000000001" customHeight="1" x14ac:dyDescent="0.2">
      <c r="A185" s="78" t="s">
        <v>307</v>
      </c>
      <c r="B185" s="78">
        <v>210936085</v>
      </c>
      <c r="C185" s="79" t="s">
        <v>308</v>
      </c>
      <c r="D185" s="77">
        <v>6</v>
      </c>
      <c r="E185" s="47"/>
    </row>
    <row r="186" spans="1:5" ht="20.100000000000001" customHeight="1" x14ac:dyDescent="0.2">
      <c r="A186" s="80" t="s">
        <v>309</v>
      </c>
      <c r="B186" s="80" t="s">
        <v>310</v>
      </c>
      <c r="C186" s="76" t="s">
        <v>311</v>
      </c>
      <c r="D186" s="77">
        <v>6</v>
      </c>
      <c r="E186" s="47"/>
    </row>
    <row r="187" spans="1:5" ht="20.100000000000001" customHeight="1" x14ac:dyDescent="0.2">
      <c r="A187" s="78" t="s">
        <v>312</v>
      </c>
      <c r="B187" s="78">
        <v>201225757</v>
      </c>
      <c r="C187" s="79" t="s">
        <v>313</v>
      </c>
      <c r="D187" s="77">
        <v>6</v>
      </c>
      <c r="E187" s="47"/>
    </row>
    <row r="188" spans="1:5" ht="20.100000000000001" customHeight="1" x14ac:dyDescent="0.2">
      <c r="A188" s="75" t="s">
        <v>314</v>
      </c>
      <c r="B188" s="75">
        <v>201225758</v>
      </c>
      <c r="C188" s="76" t="s">
        <v>315</v>
      </c>
      <c r="D188" s="77">
        <v>6</v>
      </c>
      <c r="E188" s="47"/>
    </row>
    <row r="189" spans="1:5" ht="20.100000000000001" customHeight="1" x14ac:dyDescent="0.2">
      <c r="A189" s="78" t="s">
        <v>316</v>
      </c>
      <c r="B189" s="78">
        <v>210330220</v>
      </c>
      <c r="C189" s="79" t="s">
        <v>317</v>
      </c>
      <c r="D189" s="77">
        <v>6</v>
      </c>
      <c r="E189" s="47"/>
    </row>
    <row r="190" spans="1:5" ht="20.100000000000001" customHeight="1" x14ac:dyDescent="0.2">
      <c r="A190" s="75" t="s">
        <v>318</v>
      </c>
      <c r="B190" s="75" t="s">
        <v>319</v>
      </c>
      <c r="C190" s="76" t="s">
        <v>320</v>
      </c>
      <c r="D190" s="77">
        <v>6</v>
      </c>
      <c r="E190" s="47"/>
    </row>
    <row r="191" spans="1:5" ht="20.100000000000001" customHeight="1" x14ac:dyDescent="0.2">
      <c r="A191" s="78" t="s">
        <v>321</v>
      </c>
      <c r="B191" s="78">
        <v>210733737</v>
      </c>
      <c r="C191" s="79" t="s">
        <v>322</v>
      </c>
      <c r="D191" s="77">
        <v>6</v>
      </c>
      <c r="E191" s="47"/>
    </row>
    <row r="192" spans="1:5" ht="20.100000000000001" customHeight="1" x14ac:dyDescent="0.2">
      <c r="A192" s="75" t="s">
        <v>323</v>
      </c>
      <c r="B192" s="75" t="s">
        <v>324</v>
      </c>
      <c r="C192" s="76" t="s">
        <v>325</v>
      </c>
      <c r="D192" s="77">
        <v>6</v>
      </c>
      <c r="E192" s="47"/>
    </row>
    <row r="193" spans="1:5" ht="20.100000000000001" customHeight="1" x14ac:dyDescent="0.2">
      <c r="A193" s="78" t="s">
        <v>326</v>
      </c>
      <c r="B193" s="78" t="s">
        <v>327</v>
      </c>
      <c r="C193" s="79" t="s">
        <v>328</v>
      </c>
      <c r="D193" s="77">
        <v>6</v>
      </c>
      <c r="E193" s="47"/>
    </row>
    <row r="194" spans="1:5" ht="20.100000000000001" customHeight="1" x14ac:dyDescent="0.2">
      <c r="A194" s="75" t="s">
        <v>329</v>
      </c>
      <c r="B194" s="75" t="s">
        <v>330</v>
      </c>
      <c r="C194" s="76" t="s">
        <v>331</v>
      </c>
      <c r="D194" s="77">
        <v>6</v>
      </c>
      <c r="E194" s="47"/>
    </row>
    <row r="195" spans="1:5" ht="20.100000000000001" customHeight="1" x14ac:dyDescent="0.2">
      <c r="A195" s="78" t="s">
        <v>332</v>
      </c>
      <c r="B195" s="78" t="s">
        <v>333</v>
      </c>
      <c r="C195" s="79" t="s">
        <v>334</v>
      </c>
      <c r="D195" s="77">
        <v>6</v>
      </c>
      <c r="E195" s="47"/>
    </row>
    <row r="196" spans="1:5" ht="20.100000000000001" customHeight="1" x14ac:dyDescent="0.2">
      <c r="A196" s="75" t="s">
        <v>335</v>
      </c>
      <c r="B196" s="75" t="s">
        <v>336</v>
      </c>
      <c r="C196" s="76" t="s">
        <v>337</v>
      </c>
      <c r="D196" s="77">
        <v>6</v>
      </c>
      <c r="E196" s="47"/>
    </row>
    <row r="197" spans="1:5" ht="20.100000000000001" customHeight="1" x14ac:dyDescent="0.2">
      <c r="A197" s="78" t="s">
        <v>338</v>
      </c>
      <c r="B197" s="78" t="s">
        <v>339</v>
      </c>
      <c r="C197" s="79" t="s">
        <v>340</v>
      </c>
      <c r="D197" s="77">
        <v>6</v>
      </c>
      <c r="E197" s="47"/>
    </row>
    <row r="198" spans="1:5" ht="20.100000000000001" customHeight="1" x14ac:dyDescent="0.2">
      <c r="A198" s="75" t="s">
        <v>341</v>
      </c>
      <c r="B198" s="75" t="s">
        <v>342</v>
      </c>
      <c r="C198" s="76" t="s">
        <v>343</v>
      </c>
      <c r="D198" s="77">
        <v>6</v>
      </c>
      <c r="E198" s="47"/>
    </row>
    <row r="199" spans="1:5" ht="20.100000000000001" customHeight="1" x14ac:dyDescent="0.2">
      <c r="A199" s="78" t="s">
        <v>344</v>
      </c>
      <c r="B199" s="78" t="s">
        <v>345</v>
      </c>
      <c r="C199" s="79" t="s">
        <v>346</v>
      </c>
      <c r="D199" s="77">
        <v>6</v>
      </c>
      <c r="E199" s="47"/>
    </row>
    <row r="200" spans="1:5" ht="20.100000000000001" customHeight="1" x14ac:dyDescent="0.2">
      <c r="A200" s="75" t="s">
        <v>347</v>
      </c>
      <c r="B200" s="75" t="s">
        <v>348</v>
      </c>
      <c r="C200" s="76" t="s">
        <v>349</v>
      </c>
      <c r="D200" s="77">
        <v>6</v>
      </c>
      <c r="E200" s="47"/>
    </row>
    <row r="201" spans="1:5" ht="20.100000000000001" customHeight="1" x14ac:dyDescent="0.2">
      <c r="A201" s="75" t="s">
        <v>350</v>
      </c>
      <c r="B201" s="75" t="s">
        <v>351</v>
      </c>
      <c r="C201" s="76" t="s">
        <v>352</v>
      </c>
      <c r="D201" s="77">
        <v>0</v>
      </c>
      <c r="E201" s="47"/>
    </row>
    <row r="202" spans="1:5" ht="20.100000000000001" customHeight="1" x14ac:dyDescent="0.2">
      <c r="A202" s="78" t="s">
        <v>353</v>
      </c>
      <c r="B202" s="78" t="s">
        <v>354</v>
      </c>
      <c r="C202" s="79" t="s">
        <v>355</v>
      </c>
      <c r="D202" s="77">
        <v>6</v>
      </c>
      <c r="E202" s="47"/>
    </row>
    <row r="203" spans="1:5" ht="20.100000000000001" customHeight="1" x14ac:dyDescent="0.2">
      <c r="A203" s="81" t="s">
        <v>356</v>
      </c>
      <c r="B203" s="81">
        <v>210936631</v>
      </c>
      <c r="C203" s="79" t="s">
        <v>357</v>
      </c>
      <c r="D203" s="77">
        <v>2</v>
      </c>
      <c r="E203" s="47"/>
    </row>
    <row r="204" spans="1:5" ht="20.100000000000001" customHeight="1" x14ac:dyDescent="0.25">
      <c r="A204" s="78"/>
      <c r="B204" s="78"/>
      <c r="C204" s="79"/>
      <c r="D204" s="82">
        <f>SUM(D178:D203)</f>
        <v>146</v>
      </c>
      <c r="E204" s="47"/>
    </row>
    <row r="205" spans="1:5" ht="20.100000000000001" customHeight="1" x14ac:dyDescent="0.2">
      <c r="A205" s="75" t="s">
        <v>358</v>
      </c>
      <c r="B205" s="75" t="s">
        <v>287</v>
      </c>
      <c r="C205" s="76" t="s">
        <v>359</v>
      </c>
      <c r="D205" s="77">
        <v>6</v>
      </c>
      <c r="E205" s="47"/>
    </row>
    <row r="206" spans="1:5" ht="20.100000000000001" customHeight="1" x14ac:dyDescent="0.2">
      <c r="A206" s="78" t="s">
        <v>360</v>
      </c>
      <c r="B206" s="78" t="s">
        <v>361</v>
      </c>
      <c r="C206" s="79" t="s">
        <v>362</v>
      </c>
      <c r="D206" s="77">
        <v>6</v>
      </c>
      <c r="E206" s="47"/>
    </row>
    <row r="207" spans="1:5" ht="20.100000000000001" customHeight="1" x14ac:dyDescent="0.2">
      <c r="A207" s="75" t="s">
        <v>363</v>
      </c>
      <c r="B207" s="75" t="s">
        <v>364</v>
      </c>
      <c r="C207" s="76" t="s">
        <v>365</v>
      </c>
      <c r="D207" s="77">
        <v>6</v>
      </c>
      <c r="E207" s="47"/>
    </row>
    <row r="208" spans="1:5" ht="20.100000000000001" customHeight="1" x14ac:dyDescent="0.2">
      <c r="A208" s="75" t="s">
        <v>366</v>
      </c>
      <c r="B208" s="75" t="s">
        <v>367</v>
      </c>
      <c r="C208" s="76" t="s">
        <v>368</v>
      </c>
      <c r="D208" s="77">
        <v>6</v>
      </c>
      <c r="E208" s="47"/>
    </row>
    <row r="209" spans="1:5" ht="20.100000000000001" customHeight="1" x14ac:dyDescent="0.2">
      <c r="A209" s="78" t="s">
        <v>369</v>
      </c>
      <c r="B209" s="78">
        <v>190805847</v>
      </c>
      <c r="C209" s="79" t="s">
        <v>370</v>
      </c>
      <c r="D209" s="77">
        <v>6</v>
      </c>
      <c r="E209" s="47"/>
    </row>
    <row r="210" spans="1:5" ht="20.100000000000001" customHeight="1" x14ac:dyDescent="0.2">
      <c r="A210" s="75" t="s">
        <v>371</v>
      </c>
      <c r="B210" s="75" t="s">
        <v>372</v>
      </c>
      <c r="C210" s="76" t="s">
        <v>373</v>
      </c>
      <c r="D210" s="77">
        <v>6</v>
      </c>
      <c r="E210" s="47"/>
    </row>
    <row r="211" spans="1:5" ht="20.100000000000001" customHeight="1" x14ac:dyDescent="0.2">
      <c r="A211" s="78" t="s">
        <v>374</v>
      </c>
      <c r="B211" s="78" t="s">
        <v>375</v>
      </c>
      <c r="C211" s="79" t="s">
        <v>376</v>
      </c>
      <c r="D211" s="77">
        <v>6</v>
      </c>
      <c r="E211" s="47"/>
    </row>
    <row r="212" spans="1:5" ht="20.100000000000001" customHeight="1" x14ac:dyDescent="0.2">
      <c r="A212" s="75" t="s">
        <v>377</v>
      </c>
      <c r="B212" s="75" t="s">
        <v>378</v>
      </c>
      <c r="C212" s="76" t="s">
        <v>379</v>
      </c>
      <c r="D212" s="77">
        <v>6</v>
      </c>
      <c r="E212" s="47"/>
    </row>
    <row r="213" spans="1:5" ht="20.100000000000001" customHeight="1" x14ac:dyDescent="0.2">
      <c r="A213" s="78" t="s">
        <v>380</v>
      </c>
      <c r="B213" s="78" t="s">
        <v>381</v>
      </c>
      <c r="C213" s="79" t="s">
        <v>382</v>
      </c>
      <c r="D213" s="77">
        <v>6</v>
      </c>
      <c r="E213" s="47"/>
    </row>
    <row r="214" spans="1:5" ht="20.100000000000001" customHeight="1" x14ac:dyDescent="0.2">
      <c r="A214" s="75" t="s">
        <v>383</v>
      </c>
      <c r="B214" s="75" t="s">
        <v>384</v>
      </c>
      <c r="C214" s="76" t="s">
        <v>385</v>
      </c>
      <c r="D214" s="77">
        <v>6</v>
      </c>
      <c r="E214" s="47"/>
    </row>
    <row r="215" spans="1:5" ht="20.100000000000001" customHeight="1" x14ac:dyDescent="0.2">
      <c r="A215" s="78" t="s">
        <v>386</v>
      </c>
      <c r="B215" s="78" t="s">
        <v>387</v>
      </c>
      <c r="C215" s="79" t="s">
        <v>388</v>
      </c>
      <c r="D215" s="77">
        <v>6</v>
      </c>
      <c r="E215" s="47"/>
    </row>
    <row r="216" spans="1:5" ht="20.100000000000001" customHeight="1" x14ac:dyDescent="0.2">
      <c r="A216" s="75" t="s">
        <v>389</v>
      </c>
      <c r="B216" s="75" t="s">
        <v>390</v>
      </c>
      <c r="C216" s="76" t="s">
        <v>391</v>
      </c>
      <c r="D216" s="77">
        <v>6</v>
      </c>
      <c r="E216" s="47"/>
    </row>
    <row r="217" spans="1:5" ht="20.100000000000001" customHeight="1" x14ac:dyDescent="0.2">
      <c r="A217" s="78" t="s">
        <v>392</v>
      </c>
      <c r="B217" s="78" t="s">
        <v>393</v>
      </c>
      <c r="C217" s="79" t="s">
        <v>394</v>
      </c>
      <c r="D217" s="77">
        <v>6</v>
      </c>
      <c r="E217" s="47"/>
    </row>
    <row r="218" spans="1:5" ht="20.100000000000001" customHeight="1" x14ac:dyDescent="0.2">
      <c r="A218" s="75" t="s">
        <v>395</v>
      </c>
      <c r="B218" s="75" t="s">
        <v>396</v>
      </c>
      <c r="C218" s="76" t="s">
        <v>397</v>
      </c>
      <c r="D218" s="77">
        <v>6</v>
      </c>
      <c r="E218" s="47"/>
    </row>
    <row r="219" spans="1:5" ht="20.100000000000001" customHeight="1" x14ac:dyDescent="0.2">
      <c r="A219" s="78" t="s">
        <v>398</v>
      </c>
      <c r="B219" s="78" t="s">
        <v>399</v>
      </c>
      <c r="C219" s="79" t="s">
        <v>400</v>
      </c>
      <c r="D219" s="77">
        <v>6</v>
      </c>
      <c r="E219" s="47"/>
    </row>
    <row r="220" spans="1:5" ht="20.100000000000001" customHeight="1" x14ac:dyDescent="0.2">
      <c r="A220" s="75" t="s">
        <v>401</v>
      </c>
      <c r="B220" s="75" t="s">
        <v>402</v>
      </c>
      <c r="C220" s="76" t="s">
        <v>403</v>
      </c>
      <c r="D220" s="77">
        <v>6</v>
      </c>
      <c r="E220" s="47"/>
    </row>
    <row r="221" spans="1:5" ht="20.100000000000001" customHeight="1" x14ac:dyDescent="0.2">
      <c r="A221" s="78" t="s">
        <v>404</v>
      </c>
      <c r="B221" s="78" t="s">
        <v>405</v>
      </c>
      <c r="C221" s="79" t="s">
        <v>406</v>
      </c>
      <c r="D221" s="77">
        <v>6</v>
      </c>
      <c r="E221" s="47"/>
    </row>
    <row r="222" spans="1:5" ht="20.100000000000001" customHeight="1" x14ac:dyDescent="0.2">
      <c r="A222" s="75" t="s">
        <v>407</v>
      </c>
      <c r="B222" s="75" t="s">
        <v>408</v>
      </c>
      <c r="C222" s="76" t="s">
        <v>409</v>
      </c>
      <c r="D222" s="77">
        <v>6</v>
      </c>
      <c r="E222" s="47"/>
    </row>
    <row r="223" spans="1:5" ht="20.100000000000001" customHeight="1" x14ac:dyDescent="0.2">
      <c r="A223" s="78" t="s">
        <v>410</v>
      </c>
      <c r="B223" s="78" t="s">
        <v>411</v>
      </c>
      <c r="C223" s="79" t="s">
        <v>412</v>
      </c>
      <c r="D223" s="77">
        <v>6</v>
      </c>
      <c r="E223" s="47"/>
    </row>
    <row r="224" spans="1:5" ht="20.100000000000001" customHeight="1" x14ac:dyDescent="0.2">
      <c r="A224" s="75" t="s">
        <v>413</v>
      </c>
      <c r="B224" s="75" t="s">
        <v>414</v>
      </c>
      <c r="C224" s="76" t="s">
        <v>415</v>
      </c>
      <c r="D224" s="77">
        <v>6</v>
      </c>
      <c r="E224" s="47"/>
    </row>
    <row r="225" spans="1:5" ht="20.100000000000001" customHeight="1" x14ac:dyDescent="0.2">
      <c r="A225" s="78" t="s">
        <v>416</v>
      </c>
      <c r="B225" s="78">
        <v>210937133</v>
      </c>
      <c r="C225" s="79" t="s">
        <v>417</v>
      </c>
      <c r="D225" s="77">
        <v>6</v>
      </c>
      <c r="E225" s="47"/>
    </row>
    <row r="226" spans="1:5" ht="20.100000000000001" customHeight="1" x14ac:dyDescent="0.2">
      <c r="A226" s="75" t="s">
        <v>418</v>
      </c>
      <c r="B226" s="75" t="s">
        <v>419</v>
      </c>
      <c r="C226" s="76" t="s">
        <v>420</v>
      </c>
      <c r="D226" s="77">
        <v>6</v>
      </c>
      <c r="E226" s="47"/>
    </row>
    <row r="227" spans="1:5" ht="20.100000000000001" customHeight="1" x14ac:dyDescent="0.2">
      <c r="A227" s="78" t="s">
        <v>421</v>
      </c>
      <c r="B227" s="78" t="s">
        <v>422</v>
      </c>
      <c r="C227" s="79" t="s">
        <v>423</v>
      </c>
      <c r="D227" s="77">
        <v>6</v>
      </c>
      <c r="E227" s="47"/>
    </row>
    <row r="228" spans="1:5" ht="20.100000000000001" customHeight="1" x14ac:dyDescent="0.2">
      <c r="A228" s="75" t="s">
        <v>424</v>
      </c>
      <c r="B228" s="75" t="s">
        <v>425</v>
      </c>
      <c r="C228" s="76" t="s">
        <v>426</v>
      </c>
      <c r="D228" s="77">
        <v>6</v>
      </c>
      <c r="E228" s="47"/>
    </row>
    <row r="229" spans="1:5" ht="20.100000000000001" customHeight="1" x14ac:dyDescent="0.2">
      <c r="A229" s="78" t="s">
        <v>427</v>
      </c>
      <c r="B229" s="78" t="s">
        <v>428</v>
      </c>
      <c r="C229" s="79" t="s">
        <v>429</v>
      </c>
      <c r="D229" s="77">
        <v>2</v>
      </c>
      <c r="E229" s="47"/>
    </row>
    <row r="230" spans="1:5" ht="20.100000000000001" customHeight="1" x14ac:dyDescent="0.25">
      <c r="A230" s="78"/>
      <c r="B230" s="78"/>
      <c r="C230" s="79"/>
      <c r="D230" s="82">
        <f>SUM(D205:D229)</f>
        <v>146</v>
      </c>
      <c r="E230" s="47"/>
    </row>
    <row r="231" spans="1:5" ht="20.100000000000001" customHeight="1" x14ac:dyDescent="0.2">
      <c r="A231" s="78" t="s">
        <v>430</v>
      </c>
      <c r="B231" s="78" t="s">
        <v>431</v>
      </c>
      <c r="C231" s="79" t="s">
        <v>432</v>
      </c>
      <c r="D231" s="77">
        <v>2</v>
      </c>
      <c r="E231" s="47"/>
    </row>
    <row r="232" spans="1:5" ht="20.100000000000001" customHeight="1" x14ac:dyDescent="0.2">
      <c r="A232" s="75" t="s">
        <v>433</v>
      </c>
      <c r="B232" s="75" t="s">
        <v>434</v>
      </c>
      <c r="C232" s="76" t="s">
        <v>435</v>
      </c>
      <c r="D232" s="77">
        <v>2</v>
      </c>
      <c r="E232" s="47"/>
    </row>
    <row r="233" spans="1:5" ht="20.100000000000001" customHeight="1" x14ac:dyDescent="0.2">
      <c r="A233" s="75" t="s">
        <v>436</v>
      </c>
      <c r="B233" s="75" t="s">
        <v>437</v>
      </c>
      <c r="C233" s="76" t="s">
        <v>438</v>
      </c>
      <c r="D233" s="77">
        <v>2</v>
      </c>
      <c r="E233" s="47"/>
    </row>
    <row r="234" spans="1:5" ht="20.100000000000001" customHeight="1" x14ac:dyDescent="0.2">
      <c r="A234" s="75" t="s">
        <v>439</v>
      </c>
      <c r="B234" s="75" t="s">
        <v>440</v>
      </c>
      <c r="C234" s="76" t="s">
        <v>441</v>
      </c>
      <c r="D234" s="77">
        <v>2</v>
      </c>
      <c r="E234" s="47"/>
    </row>
    <row r="235" spans="1:5" ht="20.100000000000001" customHeight="1" x14ac:dyDescent="0.2">
      <c r="A235" s="78" t="s">
        <v>442</v>
      </c>
      <c r="B235" s="78" t="s">
        <v>443</v>
      </c>
      <c r="C235" s="79" t="s">
        <v>444</v>
      </c>
      <c r="D235" s="77">
        <v>2</v>
      </c>
      <c r="E235" s="47"/>
    </row>
    <row r="236" spans="1:5" ht="20.100000000000001" customHeight="1" x14ac:dyDescent="0.2">
      <c r="A236" s="75" t="s">
        <v>445</v>
      </c>
      <c r="B236" s="75" t="s">
        <v>443</v>
      </c>
      <c r="C236" s="76" t="s">
        <v>446</v>
      </c>
      <c r="D236" s="77">
        <v>2</v>
      </c>
      <c r="E236" s="47"/>
    </row>
    <row r="237" spans="1:5" ht="20.100000000000001" customHeight="1" x14ac:dyDescent="0.2">
      <c r="A237" s="78" t="s">
        <v>447</v>
      </c>
      <c r="B237" s="78" t="s">
        <v>448</v>
      </c>
      <c r="C237" s="79" t="s">
        <v>449</v>
      </c>
      <c r="D237" s="83">
        <v>2</v>
      </c>
      <c r="E237" s="47"/>
    </row>
    <row r="238" spans="1:5" ht="20.100000000000001" customHeight="1" x14ac:dyDescent="0.2">
      <c r="A238" s="75" t="s">
        <v>450</v>
      </c>
      <c r="B238" s="75">
        <v>210431270</v>
      </c>
      <c r="C238" s="76" t="s">
        <v>451</v>
      </c>
      <c r="D238" s="84">
        <v>2</v>
      </c>
      <c r="E238" s="47"/>
    </row>
    <row r="239" spans="1:5" ht="20.100000000000001" customHeight="1" x14ac:dyDescent="0.2">
      <c r="A239" s="78" t="s">
        <v>452</v>
      </c>
      <c r="B239" s="78" t="s">
        <v>453</v>
      </c>
      <c r="C239" s="79" t="s">
        <v>454</v>
      </c>
      <c r="D239" s="84">
        <v>4</v>
      </c>
      <c r="E239" s="47"/>
    </row>
    <row r="240" spans="1:5" ht="20.100000000000001" customHeight="1" x14ac:dyDescent="0.25">
      <c r="A240" s="78"/>
      <c r="B240" s="78"/>
      <c r="C240" s="79"/>
      <c r="D240" s="82">
        <f>SUM(D231:D239)</f>
        <v>20</v>
      </c>
      <c r="E240" s="47"/>
    </row>
    <row r="241" spans="1:5" ht="20.100000000000001" customHeight="1" x14ac:dyDescent="0.2">
      <c r="A241" s="78" t="s">
        <v>455</v>
      </c>
      <c r="B241" s="78" t="s">
        <v>456</v>
      </c>
      <c r="C241" s="79" t="s">
        <v>457</v>
      </c>
      <c r="D241" s="84">
        <v>5</v>
      </c>
      <c r="E241" s="47"/>
    </row>
    <row r="242" spans="1:5" ht="20.100000000000001" customHeight="1" x14ac:dyDescent="0.25">
      <c r="B242" s="51"/>
      <c r="C242" s="91" t="s">
        <v>505</v>
      </c>
      <c r="D242" s="85"/>
      <c r="E242" s="85"/>
    </row>
    <row r="243" spans="1:5" ht="20.100000000000001" customHeight="1" x14ac:dyDescent="0.2">
      <c r="A243" s="88" t="s">
        <v>459</v>
      </c>
      <c r="B243" s="88" t="s">
        <v>460</v>
      </c>
      <c r="C243" s="79" t="s">
        <v>461</v>
      </c>
      <c r="D243" s="89">
        <v>3</v>
      </c>
      <c r="E243" s="87"/>
    </row>
    <row r="244" spans="1:5" ht="20.100000000000001" customHeight="1" x14ac:dyDescent="0.2">
      <c r="A244" s="80" t="s">
        <v>462</v>
      </c>
      <c r="B244" s="80" t="s">
        <v>463</v>
      </c>
      <c r="C244" s="76" t="s">
        <v>464</v>
      </c>
      <c r="D244" s="89">
        <v>4</v>
      </c>
      <c r="E244" s="87"/>
    </row>
    <row r="245" spans="1:5" ht="20.100000000000001" customHeight="1" x14ac:dyDescent="0.2">
      <c r="A245" s="88" t="s">
        <v>465</v>
      </c>
      <c r="B245" s="88" t="s">
        <v>463</v>
      </c>
      <c r="C245" s="79" t="s">
        <v>466</v>
      </c>
      <c r="D245" s="89">
        <v>8</v>
      </c>
      <c r="E245" s="87"/>
    </row>
    <row r="246" spans="1:5" ht="20.100000000000001" customHeight="1" x14ac:dyDescent="0.2">
      <c r="A246" s="80" t="s">
        <v>467</v>
      </c>
      <c r="B246" s="80" t="s">
        <v>468</v>
      </c>
      <c r="C246" s="76" t="s">
        <v>469</v>
      </c>
      <c r="D246" s="89">
        <v>8</v>
      </c>
      <c r="E246" s="87"/>
    </row>
    <row r="247" spans="1:5" ht="20.100000000000001" customHeight="1" x14ac:dyDescent="0.2">
      <c r="A247" s="88" t="s">
        <v>470</v>
      </c>
      <c r="B247" s="88" t="s">
        <v>471</v>
      </c>
      <c r="C247" s="79" t="s">
        <v>472</v>
      </c>
      <c r="D247" s="89">
        <v>8</v>
      </c>
      <c r="E247" s="87"/>
    </row>
    <row r="248" spans="1:5" ht="20.100000000000001" customHeight="1" x14ac:dyDescent="0.2">
      <c r="A248" s="80" t="s">
        <v>473</v>
      </c>
      <c r="B248" s="80" t="s">
        <v>474</v>
      </c>
      <c r="C248" s="76" t="s">
        <v>475</v>
      </c>
      <c r="D248" s="89">
        <v>4</v>
      </c>
      <c r="E248" s="87"/>
    </row>
    <row r="249" spans="1:5" ht="20.100000000000001" customHeight="1" x14ac:dyDescent="0.2">
      <c r="A249" s="88" t="s">
        <v>476</v>
      </c>
      <c r="B249" s="88" t="s">
        <v>474</v>
      </c>
      <c r="C249" s="79" t="s">
        <v>477</v>
      </c>
      <c r="D249" s="89">
        <v>4</v>
      </c>
      <c r="E249" s="87"/>
    </row>
    <row r="250" spans="1:5" ht="20.100000000000001" customHeight="1" x14ac:dyDescent="0.25">
      <c r="A250" s="88"/>
      <c r="B250" s="88"/>
      <c r="C250" s="79"/>
      <c r="D250" s="90">
        <v>39</v>
      </c>
      <c r="E250" s="87"/>
    </row>
    <row r="251" spans="1:5" ht="20.100000000000001" customHeight="1" x14ac:dyDescent="0.2">
      <c r="A251" s="80" t="s">
        <v>478</v>
      </c>
      <c r="B251" s="80" t="s">
        <v>479</v>
      </c>
      <c r="C251" s="76" t="s">
        <v>480</v>
      </c>
      <c r="D251" s="89">
        <v>0</v>
      </c>
      <c r="E251" s="87"/>
    </row>
    <row r="252" spans="1:5" ht="20.100000000000001" customHeight="1" x14ac:dyDescent="0.2">
      <c r="A252" s="88" t="s">
        <v>481</v>
      </c>
      <c r="B252" s="88" t="s">
        <v>479</v>
      </c>
      <c r="C252" s="79" t="s">
        <v>482</v>
      </c>
      <c r="D252" s="89">
        <v>5</v>
      </c>
      <c r="E252" s="87"/>
    </row>
    <row r="253" spans="1:5" ht="20.100000000000001" customHeight="1" x14ac:dyDescent="0.2">
      <c r="A253" s="88" t="s">
        <v>481</v>
      </c>
      <c r="B253" s="88" t="s">
        <v>483</v>
      </c>
      <c r="C253" s="79" t="s">
        <v>482</v>
      </c>
      <c r="D253" s="89">
        <v>3</v>
      </c>
      <c r="E253" s="87"/>
    </row>
    <row r="254" spans="1:5" ht="20.100000000000001" customHeight="1" x14ac:dyDescent="0.2">
      <c r="A254" s="80" t="s">
        <v>484</v>
      </c>
      <c r="B254" s="80" t="s">
        <v>485</v>
      </c>
      <c r="C254" s="76" t="s">
        <v>486</v>
      </c>
      <c r="D254" s="89">
        <v>16</v>
      </c>
      <c r="E254" s="87"/>
    </row>
    <row r="255" spans="1:5" ht="20.100000000000001" customHeight="1" x14ac:dyDescent="0.2">
      <c r="A255" s="88" t="s">
        <v>487</v>
      </c>
      <c r="B255" s="88" t="s">
        <v>488</v>
      </c>
      <c r="C255" s="79" t="s">
        <v>489</v>
      </c>
      <c r="D255" s="89">
        <v>9</v>
      </c>
      <c r="E255" s="87"/>
    </row>
    <row r="256" spans="1:5" ht="20.100000000000001" customHeight="1" x14ac:dyDescent="0.2">
      <c r="A256" s="80" t="s">
        <v>490</v>
      </c>
      <c r="B256" s="80" t="s">
        <v>491</v>
      </c>
      <c r="C256" s="76" t="s">
        <v>492</v>
      </c>
      <c r="D256" s="89">
        <v>16</v>
      </c>
      <c r="E256" s="87"/>
    </row>
    <row r="257" spans="1:5" ht="20.100000000000001" customHeight="1" x14ac:dyDescent="0.2">
      <c r="A257" s="88" t="s">
        <v>493</v>
      </c>
      <c r="B257" s="88" t="s">
        <v>494</v>
      </c>
      <c r="C257" s="79" t="s">
        <v>495</v>
      </c>
      <c r="D257" s="89">
        <v>8</v>
      </c>
      <c r="E257" s="87"/>
    </row>
    <row r="258" spans="1:5" ht="20.100000000000001" customHeight="1" x14ac:dyDescent="0.2">
      <c r="A258" s="80" t="s">
        <v>496</v>
      </c>
      <c r="B258" s="80" t="s">
        <v>497</v>
      </c>
      <c r="C258" s="76" t="s">
        <v>498</v>
      </c>
      <c r="D258" s="89">
        <v>8</v>
      </c>
      <c r="E258" s="87"/>
    </row>
    <row r="259" spans="1:5" ht="20.100000000000001" customHeight="1" x14ac:dyDescent="0.2">
      <c r="A259" s="88" t="s">
        <v>499</v>
      </c>
      <c r="B259" s="88" t="s">
        <v>500</v>
      </c>
      <c r="C259" s="79" t="s">
        <v>501</v>
      </c>
      <c r="D259" s="89">
        <v>8</v>
      </c>
      <c r="E259" s="87"/>
    </row>
    <row r="260" spans="1:5" ht="20.100000000000001" customHeight="1" x14ac:dyDescent="0.2">
      <c r="A260" s="80" t="s">
        <v>502</v>
      </c>
      <c r="B260" s="80" t="s">
        <v>503</v>
      </c>
      <c r="C260" s="76" t="s">
        <v>504</v>
      </c>
      <c r="D260" s="89">
        <v>8</v>
      </c>
      <c r="E260" s="87"/>
    </row>
    <row r="261" spans="1:5" ht="20.100000000000001" customHeight="1" x14ac:dyDescent="0.25">
      <c r="A261" s="80"/>
      <c r="B261" s="80"/>
      <c r="C261" s="76"/>
      <c r="D261" s="90">
        <v>88</v>
      </c>
      <c r="E261" s="87"/>
    </row>
    <row r="262" spans="1:5" ht="20.100000000000001" customHeight="1" x14ac:dyDescent="0.2">
      <c r="A262" s="108" t="s">
        <v>653</v>
      </c>
      <c r="B262" s="109"/>
      <c r="C262" s="110" t="s">
        <v>654</v>
      </c>
      <c r="D262" s="107">
        <v>1</v>
      </c>
      <c r="E262" s="87"/>
    </row>
    <row r="263" spans="1:5" ht="20.100000000000001" customHeight="1" x14ac:dyDescent="0.2">
      <c r="A263" s="108"/>
      <c r="B263" s="109"/>
      <c r="C263" s="110"/>
      <c r="D263" s="107"/>
      <c r="E263" s="87"/>
    </row>
    <row r="264" spans="1:5" ht="20.100000000000001" customHeight="1" x14ac:dyDescent="0.2">
      <c r="A264" s="88" t="s">
        <v>710</v>
      </c>
      <c r="B264" s="88" t="s">
        <v>711</v>
      </c>
      <c r="C264" s="136" t="s">
        <v>712</v>
      </c>
      <c r="D264" s="137">
        <v>3</v>
      </c>
      <c r="E264" s="138"/>
    </row>
    <row r="265" spans="1:5" ht="20.100000000000001" customHeight="1" x14ac:dyDescent="0.2">
      <c r="A265" s="80" t="s">
        <v>713</v>
      </c>
      <c r="B265" s="80" t="s">
        <v>714</v>
      </c>
      <c r="C265" s="139" t="s">
        <v>715</v>
      </c>
      <c r="D265" s="137">
        <v>3</v>
      </c>
      <c r="E265" s="138"/>
    </row>
    <row r="266" spans="1:5" ht="20.100000000000001" customHeight="1" x14ac:dyDescent="0.2">
      <c r="A266" s="88" t="s">
        <v>716</v>
      </c>
      <c r="B266" s="88" t="s">
        <v>717</v>
      </c>
      <c r="C266" s="136" t="s">
        <v>718</v>
      </c>
      <c r="D266" s="137">
        <v>3</v>
      </c>
      <c r="E266" s="138"/>
    </row>
    <row r="267" spans="1:5" ht="20.100000000000001" customHeight="1" x14ac:dyDescent="0.2">
      <c r="A267" s="80" t="s">
        <v>719</v>
      </c>
      <c r="B267" s="80" t="s">
        <v>720</v>
      </c>
      <c r="C267" s="139" t="s">
        <v>721</v>
      </c>
      <c r="D267" s="137">
        <v>3</v>
      </c>
      <c r="E267" s="138"/>
    </row>
    <row r="268" spans="1:5" ht="20.100000000000001" customHeight="1" x14ac:dyDescent="0.2">
      <c r="A268" s="88" t="s">
        <v>722</v>
      </c>
      <c r="B268" s="88" t="s">
        <v>723</v>
      </c>
      <c r="C268" s="136" t="s">
        <v>724</v>
      </c>
      <c r="D268" s="137">
        <v>3</v>
      </c>
      <c r="E268" s="138"/>
    </row>
    <row r="269" spans="1:5" ht="20.100000000000001" customHeight="1" x14ac:dyDescent="0.2">
      <c r="A269" s="80" t="s">
        <v>725</v>
      </c>
      <c r="B269" s="88" t="s">
        <v>726</v>
      </c>
      <c r="C269" s="139" t="s">
        <v>727</v>
      </c>
      <c r="D269" s="137">
        <v>1</v>
      </c>
      <c r="E269" s="138"/>
    </row>
    <row r="270" spans="1:5" ht="20.100000000000001" customHeight="1" x14ac:dyDescent="0.2">
      <c r="A270" s="88" t="s">
        <v>728</v>
      </c>
      <c r="B270" s="88" t="s">
        <v>729</v>
      </c>
      <c r="C270" s="136" t="s">
        <v>730</v>
      </c>
      <c r="D270" s="137">
        <v>3</v>
      </c>
      <c r="E270" s="140"/>
    </row>
    <row r="271" spans="1:5" ht="20.100000000000001" customHeight="1" x14ac:dyDescent="0.2">
      <c r="A271" s="80" t="s">
        <v>731</v>
      </c>
      <c r="B271" s="80" t="s">
        <v>732</v>
      </c>
      <c r="C271" s="139" t="s">
        <v>733</v>
      </c>
      <c r="D271" s="137">
        <v>3</v>
      </c>
      <c r="E271" s="140"/>
    </row>
    <row r="272" spans="1:5" ht="20.100000000000001" customHeight="1" x14ac:dyDescent="0.2">
      <c r="A272" s="88" t="s">
        <v>734</v>
      </c>
      <c r="B272" s="88" t="s">
        <v>735</v>
      </c>
      <c r="C272" s="136" t="s">
        <v>736</v>
      </c>
      <c r="D272" s="137">
        <v>3</v>
      </c>
      <c r="E272" s="140"/>
    </row>
    <row r="273" spans="1:5" ht="20.100000000000001" customHeight="1" x14ac:dyDescent="0.2">
      <c r="A273" s="80" t="s">
        <v>737</v>
      </c>
      <c r="B273" s="80" t="s">
        <v>738</v>
      </c>
      <c r="C273" s="139" t="s">
        <v>739</v>
      </c>
      <c r="D273" s="137">
        <v>3</v>
      </c>
      <c r="E273" s="140"/>
    </row>
    <row r="274" spans="1:5" ht="20.100000000000001" customHeight="1" x14ac:dyDescent="0.2">
      <c r="A274" s="88" t="s">
        <v>740</v>
      </c>
      <c r="B274" s="88" t="s">
        <v>741</v>
      </c>
      <c r="C274" s="136" t="s">
        <v>742</v>
      </c>
      <c r="D274" s="137">
        <v>3</v>
      </c>
      <c r="E274" s="140"/>
    </row>
    <row r="275" spans="1:5" ht="20.100000000000001" customHeight="1" x14ac:dyDescent="0.2">
      <c r="A275" s="80" t="s">
        <v>743</v>
      </c>
      <c r="B275" s="80" t="s">
        <v>744</v>
      </c>
      <c r="C275" s="139" t="s">
        <v>745</v>
      </c>
      <c r="D275" s="137">
        <v>3</v>
      </c>
      <c r="E275" s="140"/>
    </row>
    <row r="276" spans="1:5" ht="20.100000000000001" customHeight="1" x14ac:dyDescent="0.2">
      <c r="A276" s="88" t="s">
        <v>746</v>
      </c>
      <c r="B276" s="88" t="s">
        <v>747</v>
      </c>
      <c r="C276" s="136" t="s">
        <v>748</v>
      </c>
      <c r="D276" s="137">
        <v>3</v>
      </c>
      <c r="E276" s="140"/>
    </row>
    <row r="277" spans="1:5" ht="20.100000000000001" customHeight="1" x14ac:dyDescent="0.2">
      <c r="A277" s="80" t="s">
        <v>749</v>
      </c>
      <c r="B277" s="80" t="s">
        <v>750</v>
      </c>
      <c r="C277" s="139" t="s">
        <v>751</v>
      </c>
      <c r="D277" s="137">
        <v>3</v>
      </c>
      <c r="E277" s="140"/>
    </row>
    <row r="278" spans="1:5" ht="20.100000000000001" customHeight="1" x14ac:dyDescent="0.2">
      <c r="A278" s="88" t="s">
        <v>752</v>
      </c>
      <c r="B278" s="88" t="s">
        <v>753</v>
      </c>
      <c r="C278" s="136" t="s">
        <v>754</v>
      </c>
      <c r="D278" s="137">
        <v>3</v>
      </c>
      <c r="E278" s="140"/>
    </row>
    <row r="279" spans="1:5" ht="20.100000000000001" customHeight="1" x14ac:dyDescent="0.25">
      <c r="A279" s="141"/>
      <c r="B279" s="142"/>
      <c r="C279" s="143"/>
      <c r="D279" s="144">
        <f>SUM(D264:D278)</f>
        <v>43</v>
      </c>
      <c r="E279" s="140"/>
    </row>
    <row r="280" spans="1:5" ht="20.100000000000001" customHeight="1" x14ac:dyDescent="0.2">
      <c r="A280" s="80" t="s">
        <v>755</v>
      </c>
      <c r="B280" s="80" t="s">
        <v>756</v>
      </c>
      <c r="C280" s="139" t="s">
        <v>757</v>
      </c>
      <c r="D280" s="137">
        <v>3</v>
      </c>
      <c r="E280" s="140"/>
    </row>
    <row r="281" spans="1:5" ht="20.100000000000001" customHeight="1" x14ac:dyDescent="0.2">
      <c r="A281" s="88" t="s">
        <v>758</v>
      </c>
      <c r="B281" s="88" t="s">
        <v>759</v>
      </c>
      <c r="C281" s="136" t="s">
        <v>760</v>
      </c>
      <c r="D281" s="137">
        <v>3</v>
      </c>
      <c r="E281" s="140"/>
    </row>
    <row r="282" spans="1:5" ht="20.100000000000001" customHeight="1" x14ac:dyDescent="0.2">
      <c r="A282" s="80" t="s">
        <v>761</v>
      </c>
      <c r="B282" s="80" t="s">
        <v>762</v>
      </c>
      <c r="C282" s="139" t="s">
        <v>763</v>
      </c>
      <c r="D282" s="137">
        <v>3</v>
      </c>
      <c r="E282" s="145"/>
    </row>
    <row r="283" spans="1:5" ht="20.100000000000001" customHeight="1" x14ac:dyDescent="0.2">
      <c r="A283" s="88" t="s">
        <v>764</v>
      </c>
      <c r="B283" s="88" t="s">
        <v>765</v>
      </c>
      <c r="C283" s="136" t="s">
        <v>766</v>
      </c>
      <c r="D283" s="137">
        <v>3</v>
      </c>
      <c r="E283" s="146"/>
    </row>
    <row r="284" spans="1:5" ht="20.100000000000001" customHeight="1" x14ac:dyDescent="0.2">
      <c r="A284" s="80" t="s">
        <v>767</v>
      </c>
      <c r="B284" s="80" t="s">
        <v>768</v>
      </c>
      <c r="C284" s="139" t="s">
        <v>769</v>
      </c>
      <c r="D284" s="137">
        <v>3</v>
      </c>
      <c r="E284" s="146"/>
    </row>
    <row r="285" spans="1:5" ht="20.100000000000001" customHeight="1" x14ac:dyDescent="0.2">
      <c r="A285" s="88" t="s">
        <v>770</v>
      </c>
      <c r="B285" s="88" t="s">
        <v>771</v>
      </c>
      <c r="C285" s="136" t="s">
        <v>772</v>
      </c>
      <c r="D285" s="137">
        <v>3</v>
      </c>
      <c r="E285" s="146"/>
    </row>
    <row r="286" spans="1:5" ht="20.100000000000001" customHeight="1" x14ac:dyDescent="0.2">
      <c r="A286" s="80" t="s">
        <v>773</v>
      </c>
      <c r="B286" s="80" t="s">
        <v>774</v>
      </c>
      <c r="C286" s="139" t="s">
        <v>775</v>
      </c>
      <c r="D286" s="137">
        <v>3</v>
      </c>
      <c r="E286" s="146"/>
    </row>
    <row r="287" spans="1:5" ht="20.100000000000001" customHeight="1" x14ac:dyDescent="0.2">
      <c r="A287" s="88" t="s">
        <v>776</v>
      </c>
      <c r="B287" s="88" t="s">
        <v>777</v>
      </c>
      <c r="C287" s="136" t="s">
        <v>778</v>
      </c>
      <c r="D287" s="137">
        <v>3</v>
      </c>
      <c r="E287" s="146"/>
    </row>
    <row r="288" spans="1:5" ht="20.100000000000001" customHeight="1" x14ac:dyDescent="0.2">
      <c r="A288" s="80" t="s">
        <v>779</v>
      </c>
      <c r="B288" s="80" t="s">
        <v>780</v>
      </c>
      <c r="C288" s="139" t="s">
        <v>781</v>
      </c>
      <c r="D288" s="137">
        <v>3</v>
      </c>
      <c r="E288" s="146"/>
    </row>
    <row r="289" spans="1:5" ht="20.100000000000001" customHeight="1" x14ac:dyDescent="0.2">
      <c r="A289" s="88" t="s">
        <v>782</v>
      </c>
      <c r="B289" s="88" t="s">
        <v>783</v>
      </c>
      <c r="C289" s="136" t="s">
        <v>784</v>
      </c>
      <c r="D289" s="137">
        <v>3</v>
      </c>
      <c r="E289" s="146"/>
    </row>
    <row r="290" spans="1:5" ht="20.100000000000001" customHeight="1" x14ac:dyDescent="0.2">
      <c r="A290" s="80" t="s">
        <v>785</v>
      </c>
      <c r="B290" s="80" t="s">
        <v>786</v>
      </c>
      <c r="C290" s="139" t="s">
        <v>787</v>
      </c>
      <c r="D290" s="137">
        <v>3</v>
      </c>
      <c r="E290" s="146"/>
    </row>
    <row r="291" spans="1:5" ht="20.100000000000001" customHeight="1" x14ac:dyDescent="0.2">
      <c r="A291" s="88" t="s">
        <v>788</v>
      </c>
      <c r="B291" s="88" t="s">
        <v>789</v>
      </c>
      <c r="C291" s="136" t="s">
        <v>790</v>
      </c>
      <c r="D291" s="137">
        <v>3</v>
      </c>
      <c r="E291" s="146"/>
    </row>
    <row r="292" spans="1:5" ht="20.100000000000001" customHeight="1" x14ac:dyDescent="0.2">
      <c r="A292" s="80" t="s">
        <v>791</v>
      </c>
      <c r="B292" s="80" t="s">
        <v>792</v>
      </c>
      <c r="C292" s="139" t="s">
        <v>793</v>
      </c>
      <c r="D292" s="137">
        <v>2</v>
      </c>
      <c r="E292" s="147"/>
    </row>
    <row r="293" spans="1:5" ht="20.100000000000001" customHeight="1" x14ac:dyDescent="0.2">
      <c r="A293" s="80" t="s">
        <v>791</v>
      </c>
      <c r="B293" s="80" t="s">
        <v>792</v>
      </c>
      <c r="C293" s="139" t="s">
        <v>793</v>
      </c>
      <c r="D293" s="137">
        <v>1</v>
      </c>
      <c r="E293" s="147"/>
    </row>
    <row r="294" spans="1:5" ht="20.100000000000001" customHeight="1" x14ac:dyDescent="0.25">
      <c r="A294" s="148"/>
      <c r="B294" s="149"/>
      <c r="C294" s="150"/>
      <c r="D294" s="144">
        <f>SUM(D280:D293)</f>
        <v>39</v>
      </c>
      <c r="E294" s="147"/>
    </row>
    <row r="295" spans="1:5" ht="20.100000000000001" customHeight="1" x14ac:dyDescent="0.2">
      <c r="A295" s="88" t="s">
        <v>794</v>
      </c>
      <c r="B295" s="88" t="s">
        <v>795</v>
      </c>
      <c r="C295" s="136" t="s">
        <v>796</v>
      </c>
      <c r="D295" s="137">
        <v>3</v>
      </c>
      <c r="E295" s="147"/>
    </row>
    <row r="296" spans="1:5" ht="20.100000000000001" customHeight="1" x14ac:dyDescent="0.2">
      <c r="A296" s="80" t="s">
        <v>797</v>
      </c>
      <c r="B296" s="80" t="s">
        <v>798</v>
      </c>
      <c r="C296" s="139" t="s">
        <v>799</v>
      </c>
      <c r="D296" s="137">
        <v>3</v>
      </c>
      <c r="E296" s="147"/>
    </row>
    <row r="297" spans="1:5" ht="20.100000000000001" customHeight="1" x14ac:dyDescent="0.2">
      <c r="A297" s="88" t="s">
        <v>800</v>
      </c>
      <c r="B297" s="88" t="s">
        <v>801</v>
      </c>
      <c r="C297" s="136" t="s">
        <v>802</v>
      </c>
      <c r="D297" s="137">
        <v>3</v>
      </c>
      <c r="E297" s="147"/>
    </row>
    <row r="298" spans="1:5" ht="20.100000000000001" customHeight="1" x14ac:dyDescent="0.2">
      <c r="A298" s="80" t="s">
        <v>803</v>
      </c>
      <c r="B298" s="80" t="s">
        <v>804</v>
      </c>
      <c r="C298" s="139" t="s">
        <v>805</v>
      </c>
      <c r="D298" s="137">
        <v>3</v>
      </c>
      <c r="E298" s="147"/>
    </row>
    <row r="299" spans="1:5" ht="20.100000000000001" customHeight="1" x14ac:dyDescent="0.2">
      <c r="A299" s="88" t="s">
        <v>806</v>
      </c>
      <c r="B299" s="88" t="s">
        <v>807</v>
      </c>
      <c r="C299" s="136" t="s">
        <v>808</v>
      </c>
      <c r="D299" s="137">
        <v>3</v>
      </c>
      <c r="E299" s="147"/>
    </row>
    <row r="300" spans="1:5" ht="20.100000000000001" customHeight="1" x14ac:dyDescent="0.2">
      <c r="A300" s="80" t="s">
        <v>809</v>
      </c>
      <c r="B300" s="80" t="s">
        <v>810</v>
      </c>
      <c r="C300" s="139" t="s">
        <v>811</v>
      </c>
      <c r="D300" s="137">
        <v>3</v>
      </c>
      <c r="E300" s="147"/>
    </row>
    <row r="301" spans="1:5" ht="20.100000000000001" customHeight="1" x14ac:dyDescent="0.2">
      <c r="A301" s="88" t="s">
        <v>812</v>
      </c>
      <c r="B301" s="88" t="s">
        <v>813</v>
      </c>
      <c r="C301" s="136" t="s">
        <v>814</v>
      </c>
      <c r="D301" s="137">
        <v>3</v>
      </c>
      <c r="E301" s="147"/>
    </row>
    <row r="302" spans="1:5" ht="20.100000000000001" customHeight="1" x14ac:dyDescent="0.2">
      <c r="A302" s="80" t="s">
        <v>815</v>
      </c>
      <c r="B302" s="80" t="s">
        <v>816</v>
      </c>
      <c r="C302" s="139" t="s">
        <v>817</v>
      </c>
      <c r="D302" s="137">
        <v>3</v>
      </c>
      <c r="E302" s="147"/>
    </row>
    <row r="303" spans="1:5" ht="20.100000000000001" customHeight="1" x14ac:dyDescent="0.2">
      <c r="A303" s="88" t="s">
        <v>818</v>
      </c>
      <c r="B303" s="88" t="s">
        <v>819</v>
      </c>
      <c r="C303" s="136" t="s">
        <v>820</v>
      </c>
      <c r="D303" s="137">
        <v>3</v>
      </c>
      <c r="E303" s="147"/>
    </row>
    <row r="304" spans="1:5" ht="20.100000000000001" customHeight="1" x14ac:dyDescent="0.2">
      <c r="A304" s="80" t="s">
        <v>821</v>
      </c>
      <c r="B304" s="80" t="s">
        <v>822</v>
      </c>
      <c r="C304" s="139" t="s">
        <v>823</v>
      </c>
      <c r="D304" s="137">
        <v>3</v>
      </c>
      <c r="E304" s="147"/>
    </row>
    <row r="305" spans="1:5" ht="20.100000000000001" customHeight="1" x14ac:dyDescent="0.2">
      <c r="A305" s="88" t="s">
        <v>824</v>
      </c>
      <c r="B305" s="88" t="s">
        <v>825</v>
      </c>
      <c r="C305" s="136" t="s">
        <v>826</v>
      </c>
      <c r="D305" s="137">
        <v>3</v>
      </c>
      <c r="E305" s="147"/>
    </row>
    <row r="306" spans="1:5" ht="20.100000000000001" customHeight="1" x14ac:dyDescent="0.2">
      <c r="A306" s="80" t="s">
        <v>827</v>
      </c>
      <c r="B306" s="80" t="s">
        <v>828</v>
      </c>
      <c r="C306" s="139" t="s">
        <v>829</v>
      </c>
      <c r="D306" s="137">
        <v>3</v>
      </c>
      <c r="E306" s="147"/>
    </row>
    <row r="307" spans="1:5" ht="20.100000000000001" customHeight="1" x14ac:dyDescent="0.2">
      <c r="A307" s="88" t="s">
        <v>830</v>
      </c>
      <c r="B307" s="88" t="s">
        <v>831</v>
      </c>
      <c r="C307" s="136" t="s">
        <v>832</v>
      </c>
      <c r="D307" s="137">
        <v>3</v>
      </c>
      <c r="E307" s="147"/>
    </row>
    <row r="308" spans="1:5" ht="20.100000000000001" customHeight="1" x14ac:dyDescent="0.2">
      <c r="A308" s="80" t="s">
        <v>833</v>
      </c>
      <c r="B308" s="80" t="s">
        <v>834</v>
      </c>
      <c r="C308" s="139" t="s">
        <v>835</v>
      </c>
      <c r="D308" s="137">
        <v>3</v>
      </c>
      <c r="E308" s="147"/>
    </row>
    <row r="309" spans="1:5" ht="20.100000000000001" customHeight="1" x14ac:dyDescent="0.2">
      <c r="A309" s="88" t="s">
        <v>836</v>
      </c>
      <c r="B309" s="88" t="s">
        <v>837</v>
      </c>
      <c r="C309" s="136" t="s">
        <v>838</v>
      </c>
      <c r="D309" s="137">
        <v>3</v>
      </c>
      <c r="E309" s="147"/>
    </row>
    <row r="310" spans="1:5" ht="20.100000000000001" customHeight="1" x14ac:dyDescent="0.25">
      <c r="A310" s="151"/>
      <c r="B310" s="152"/>
      <c r="C310" s="153"/>
      <c r="D310" s="52">
        <f>SUM(D295:D309)</f>
        <v>45</v>
      </c>
      <c r="E310" s="147"/>
    </row>
    <row r="311" spans="1:5" ht="20.100000000000001" customHeight="1" x14ac:dyDescent="0.2">
      <c r="A311" s="108"/>
      <c r="B311" s="109"/>
      <c r="C311" s="110"/>
      <c r="D311" s="107"/>
      <c r="E311" s="87"/>
    </row>
    <row r="312" spans="1:5" ht="20.100000000000001" customHeight="1" x14ac:dyDescent="0.25">
      <c r="B312" s="57"/>
      <c r="C312" s="58"/>
      <c r="D312" s="59"/>
    </row>
    <row r="313" spans="1:5" ht="20.100000000000001" customHeight="1" x14ac:dyDescent="0.25">
      <c r="B313" s="57"/>
      <c r="C313" s="58"/>
      <c r="D313" s="59"/>
    </row>
    <row r="314" spans="1:5" ht="20.100000000000001" customHeight="1" x14ac:dyDescent="0.25">
      <c r="B314"/>
      <c r="C314" s="60" t="s">
        <v>169</v>
      </c>
    </row>
    <row r="315" spans="1:5" ht="20.100000000000001" customHeight="1" x14ac:dyDescent="0.3">
      <c r="B315" s="61" t="s">
        <v>24</v>
      </c>
      <c r="C315" s="61" t="s">
        <v>170</v>
      </c>
    </row>
    <row r="316" spans="1:5" ht="20.100000000000001" customHeight="1" x14ac:dyDescent="0.25">
      <c r="B316" s="56"/>
      <c r="C316" s="56" t="s">
        <v>171</v>
      </c>
    </row>
    <row r="317" spans="1:5" ht="20.100000000000001" customHeight="1" x14ac:dyDescent="0.2">
      <c r="B317" s="62">
        <v>2</v>
      </c>
      <c r="C317" s="53" t="s">
        <v>172</v>
      </c>
    </row>
    <row r="318" spans="1:5" ht="20.100000000000001" customHeight="1" x14ac:dyDescent="0.2">
      <c r="B318" s="62">
        <v>2</v>
      </c>
      <c r="C318" s="53" t="s">
        <v>173</v>
      </c>
    </row>
    <row r="319" spans="1:5" ht="20.100000000000001" customHeight="1" x14ac:dyDescent="0.2">
      <c r="B319" s="62">
        <v>1</v>
      </c>
      <c r="C319" s="53" t="s">
        <v>174</v>
      </c>
    </row>
    <row r="320" spans="1:5" ht="20.100000000000001" customHeight="1" x14ac:dyDescent="0.2">
      <c r="B320" s="62">
        <v>1</v>
      </c>
      <c r="C320" s="53" t="s">
        <v>175</v>
      </c>
    </row>
    <row r="321" spans="2:3" ht="20.100000000000001" customHeight="1" x14ac:dyDescent="0.2">
      <c r="B321" s="62">
        <v>1</v>
      </c>
      <c r="C321" s="53" t="s">
        <v>176</v>
      </c>
    </row>
    <row r="322" spans="2:3" ht="20.100000000000001" customHeight="1" x14ac:dyDescent="0.2">
      <c r="B322" s="62">
        <v>1</v>
      </c>
      <c r="C322" s="53" t="s">
        <v>177</v>
      </c>
    </row>
    <row r="323" spans="2:3" ht="20.100000000000001" customHeight="1" x14ac:dyDescent="0.2">
      <c r="B323" s="62">
        <v>2</v>
      </c>
      <c r="C323" s="53" t="s">
        <v>178</v>
      </c>
    </row>
    <row r="324" spans="2:3" ht="20.100000000000001" customHeight="1" x14ac:dyDescent="0.2">
      <c r="B324" s="62">
        <v>1</v>
      </c>
      <c r="C324" s="53" t="s">
        <v>179</v>
      </c>
    </row>
    <row r="325" spans="2:3" ht="20.100000000000001" customHeight="1" x14ac:dyDescent="0.2">
      <c r="B325" s="62">
        <v>1</v>
      </c>
      <c r="C325" s="53" t="s">
        <v>180</v>
      </c>
    </row>
    <row r="326" spans="2:3" ht="20.100000000000001" customHeight="1" x14ac:dyDescent="0.2">
      <c r="B326" s="62">
        <v>1</v>
      </c>
      <c r="C326" s="53" t="s">
        <v>181</v>
      </c>
    </row>
    <row r="327" spans="2:3" ht="20.100000000000001" customHeight="1" x14ac:dyDescent="0.2">
      <c r="B327" s="62">
        <v>2</v>
      </c>
      <c r="C327" s="53" t="s">
        <v>182</v>
      </c>
    </row>
    <row r="328" spans="2:3" ht="20.100000000000001" customHeight="1" x14ac:dyDescent="0.2">
      <c r="B328" s="62">
        <v>1</v>
      </c>
      <c r="C328" s="53" t="s">
        <v>183</v>
      </c>
    </row>
    <row r="329" spans="2:3" ht="20.100000000000001" customHeight="1" x14ac:dyDescent="0.2">
      <c r="B329" s="62">
        <v>2</v>
      </c>
      <c r="C329" s="53" t="s">
        <v>184</v>
      </c>
    </row>
    <row r="330" spans="2:3" ht="20.100000000000001" customHeight="1" x14ac:dyDescent="0.2">
      <c r="B330" s="62">
        <v>2</v>
      </c>
      <c r="C330" s="53" t="s">
        <v>185</v>
      </c>
    </row>
    <row r="331" spans="2:3" ht="20.100000000000001" customHeight="1" x14ac:dyDescent="0.2">
      <c r="B331" s="62">
        <v>1</v>
      </c>
      <c r="C331" s="53" t="s">
        <v>186</v>
      </c>
    </row>
    <row r="332" spans="2:3" ht="20.100000000000001" customHeight="1" x14ac:dyDescent="0.2">
      <c r="B332" s="62">
        <v>2</v>
      </c>
      <c r="C332" s="53" t="s">
        <v>187</v>
      </c>
    </row>
    <row r="333" spans="2:3" ht="20.100000000000001" customHeight="1" x14ac:dyDescent="0.2">
      <c r="B333" s="62">
        <v>2</v>
      </c>
      <c r="C333" s="53" t="s">
        <v>188</v>
      </c>
    </row>
    <row r="334" spans="2:3" ht="20.100000000000001" customHeight="1" x14ac:dyDescent="0.2">
      <c r="B334" s="62">
        <v>1</v>
      </c>
      <c r="C334" s="53" t="s">
        <v>189</v>
      </c>
    </row>
    <row r="335" spans="2:3" ht="20.100000000000001" customHeight="1" x14ac:dyDescent="0.2">
      <c r="B335" s="62">
        <v>1</v>
      </c>
      <c r="C335" s="53" t="s">
        <v>190</v>
      </c>
    </row>
    <row r="336" spans="2:3" ht="20.100000000000001" customHeight="1" x14ac:dyDescent="0.2">
      <c r="B336" s="62"/>
      <c r="C336" s="53" t="s">
        <v>191</v>
      </c>
    </row>
    <row r="337" spans="2:3" ht="20.100000000000001" customHeight="1" x14ac:dyDescent="0.25">
      <c r="B337" s="56">
        <f>SUM(B317:B336)</f>
        <v>27</v>
      </c>
      <c r="C337" s="53"/>
    </row>
    <row r="338" spans="2:3" ht="20.100000000000001" customHeight="1" x14ac:dyDescent="0.25">
      <c r="B338" s="56"/>
      <c r="C338" s="56" t="s">
        <v>192</v>
      </c>
    </row>
    <row r="339" spans="2:3" ht="20.100000000000001" customHeight="1" x14ac:dyDescent="0.2">
      <c r="B339" s="62">
        <v>1</v>
      </c>
      <c r="C339" s="53" t="s">
        <v>193</v>
      </c>
    </row>
    <row r="340" spans="2:3" ht="20.100000000000001" customHeight="1" x14ac:dyDescent="0.2">
      <c r="B340" s="62">
        <v>1</v>
      </c>
      <c r="C340" s="53" t="s">
        <v>194</v>
      </c>
    </row>
    <row r="341" spans="2:3" ht="20.100000000000001" customHeight="1" x14ac:dyDescent="0.2">
      <c r="B341" s="62">
        <v>2</v>
      </c>
      <c r="C341" s="53" t="s">
        <v>195</v>
      </c>
    </row>
    <row r="342" spans="2:3" ht="20.100000000000001" customHeight="1" x14ac:dyDescent="0.2">
      <c r="B342" s="62">
        <v>1</v>
      </c>
      <c r="C342" s="53" t="s">
        <v>196</v>
      </c>
    </row>
    <row r="343" spans="2:3" ht="20.100000000000001" customHeight="1" x14ac:dyDescent="0.2">
      <c r="B343" s="62">
        <v>1</v>
      </c>
      <c r="C343" s="53" t="s">
        <v>197</v>
      </c>
    </row>
    <row r="344" spans="2:3" ht="20.100000000000001" customHeight="1" x14ac:dyDescent="0.2">
      <c r="B344" s="62">
        <v>1</v>
      </c>
      <c r="C344" s="53" t="s">
        <v>198</v>
      </c>
    </row>
    <row r="345" spans="2:3" ht="20.100000000000001" customHeight="1" x14ac:dyDescent="0.2">
      <c r="B345" s="62">
        <v>1</v>
      </c>
      <c r="C345" s="53" t="s">
        <v>199</v>
      </c>
    </row>
    <row r="346" spans="2:3" ht="20.100000000000001" customHeight="1" x14ac:dyDescent="0.2">
      <c r="B346" s="62">
        <v>1</v>
      </c>
      <c r="C346" s="53" t="s">
        <v>200</v>
      </c>
    </row>
    <row r="347" spans="2:3" ht="20.100000000000001" customHeight="1" x14ac:dyDescent="0.2">
      <c r="B347" s="62">
        <v>2</v>
      </c>
      <c r="C347" s="53" t="s">
        <v>201</v>
      </c>
    </row>
    <row r="348" spans="2:3" ht="20.100000000000001" customHeight="1" x14ac:dyDescent="0.2">
      <c r="B348" s="62">
        <v>1</v>
      </c>
      <c r="C348" s="53" t="s">
        <v>202</v>
      </c>
    </row>
    <row r="349" spans="2:3" ht="20.100000000000001" customHeight="1" x14ac:dyDescent="0.2">
      <c r="B349" s="62">
        <v>2</v>
      </c>
      <c r="C349" s="53" t="s">
        <v>203</v>
      </c>
    </row>
    <row r="350" spans="2:3" ht="20.100000000000001" customHeight="1" x14ac:dyDescent="0.2">
      <c r="B350" s="62">
        <v>2</v>
      </c>
      <c r="C350" s="53" t="s">
        <v>204</v>
      </c>
    </row>
    <row r="351" spans="2:3" ht="20.100000000000001" customHeight="1" x14ac:dyDescent="0.2">
      <c r="B351" s="62">
        <v>1</v>
      </c>
      <c r="C351" s="53" t="s">
        <v>205</v>
      </c>
    </row>
    <row r="352" spans="2:3" ht="20.100000000000001" customHeight="1" x14ac:dyDescent="0.2">
      <c r="B352" s="62">
        <v>1</v>
      </c>
      <c r="C352" s="53" t="s">
        <v>206</v>
      </c>
    </row>
    <row r="353" spans="2:3" ht="20.100000000000001" customHeight="1" x14ac:dyDescent="0.25">
      <c r="B353" s="56">
        <f>SUM(B339:B352)</f>
        <v>18</v>
      </c>
      <c r="C353" s="53"/>
    </row>
    <row r="354" spans="2:3" customFormat="1" ht="15" x14ac:dyDescent="0.25"/>
    <row r="355" spans="2:3" customFormat="1" ht="18" x14ac:dyDescent="0.25">
      <c r="B355" s="100"/>
      <c r="C355" s="101" t="s">
        <v>638</v>
      </c>
    </row>
    <row r="356" spans="2:3" customFormat="1" ht="18" x14ac:dyDescent="0.25">
      <c r="B356" s="102" t="s">
        <v>24</v>
      </c>
      <c r="C356" s="101" t="s">
        <v>170</v>
      </c>
    </row>
    <row r="357" spans="2:3" customFormat="1" ht="18" x14ac:dyDescent="0.25">
      <c r="B357" s="103">
        <v>1</v>
      </c>
      <c r="C357" s="104" t="s">
        <v>639</v>
      </c>
    </row>
    <row r="358" spans="2:3" customFormat="1" ht="18" x14ac:dyDescent="0.25">
      <c r="B358" s="105">
        <v>1</v>
      </c>
      <c r="C358" s="106" t="s">
        <v>640</v>
      </c>
    </row>
    <row r="359" spans="2:3" customFormat="1" ht="18" x14ac:dyDescent="0.25">
      <c r="B359" s="105">
        <v>1</v>
      </c>
      <c r="C359" s="106" t="s">
        <v>641</v>
      </c>
    </row>
    <row r="360" spans="2:3" customFormat="1" ht="18" x14ac:dyDescent="0.25">
      <c r="B360" s="103">
        <v>1</v>
      </c>
      <c r="C360" s="104" t="s">
        <v>642</v>
      </c>
    </row>
    <row r="361" spans="2:3" customFormat="1" ht="18" x14ac:dyDescent="0.25">
      <c r="B361" s="105">
        <v>1</v>
      </c>
      <c r="C361" s="106" t="s">
        <v>643</v>
      </c>
    </row>
    <row r="362" spans="2:3" customFormat="1" ht="18" x14ac:dyDescent="0.25">
      <c r="B362" s="105">
        <v>1</v>
      </c>
      <c r="C362" s="106" t="s">
        <v>644</v>
      </c>
    </row>
    <row r="363" spans="2:3" customFormat="1" ht="18" x14ac:dyDescent="0.25">
      <c r="B363" s="105">
        <v>1</v>
      </c>
      <c r="C363" s="106" t="s">
        <v>645</v>
      </c>
    </row>
    <row r="364" spans="2:3" customFormat="1" ht="18" x14ac:dyDescent="0.25">
      <c r="B364" s="105">
        <v>2</v>
      </c>
      <c r="C364" s="106" t="s">
        <v>646</v>
      </c>
    </row>
    <row r="365" spans="2:3" customFormat="1" ht="18" x14ac:dyDescent="0.25">
      <c r="B365" s="105">
        <v>1</v>
      </c>
      <c r="C365" s="106" t="s">
        <v>647</v>
      </c>
    </row>
    <row r="366" spans="2:3" customFormat="1" ht="18" x14ac:dyDescent="0.25">
      <c r="B366" s="105">
        <v>1</v>
      </c>
      <c r="C366" s="106" t="s">
        <v>648</v>
      </c>
    </row>
    <row r="367" spans="2:3" customFormat="1" ht="18" x14ac:dyDescent="0.25">
      <c r="B367" s="103">
        <v>1</v>
      </c>
      <c r="C367" s="106" t="s">
        <v>649</v>
      </c>
    </row>
    <row r="368" spans="2:3" customFormat="1" ht="18" x14ac:dyDescent="0.25">
      <c r="B368" s="105">
        <v>1</v>
      </c>
      <c r="C368" s="106" t="s">
        <v>650</v>
      </c>
    </row>
    <row r="369" spans="2:3" customFormat="1" ht="18" x14ac:dyDescent="0.25">
      <c r="B369" s="105">
        <v>1</v>
      </c>
      <c r="C369" s="106" t="s">
        <v>651</v>
      </c>
    </row>
    <row r="370" spans="2:3" customFormat="1" ht="18" x14ac:dyDescent="0.25">
      <c r="B370" s="105"/>
      <c r="C370" s="106" t="s">
        <v>652</v>
      </c>
    </row>
    <row r="371" spans="2:3" customFormat="1" ht="18" x14ac:dyDescent="0.25">
      <c r="B371" s="102">
        <f>SUM(B357:B370)</f>
        <v>14</v>
      </c>
      <c r="C371" s="106"/>
    </row>
    <row r="372" spans="2:3" customFormat="1" ht="15" x14ac:dyDescent="0.25"/>
    <row r="373" spans="2:3" customFormat="1" ht="15.75" x14ac:dyDescent="0.25">
      <c r="B373" s="111"/>
      <c r="C373" s="112" t="s">
        <v>658</v>
      </c>
    </row>
    <row r="374" spans="2:3" customFormat="1" ht="15.75" x14ac:dyDescent="0.25">
      <c r="B374" s="113" t="s">
        <v>24</v>
      </c>
      <c r="C374" s="112" t="s">
        <v>170</v>
      </c>
    </row>
    <row r="375" spans="2:3" customFormat="1" ht="15.75" x14ac:dyDescent="0.25">
      <c r="B375" s="47">
        <v>2</v>
      </c>
      <c r="C375" s="114" t="s">
        <v>655</v>
      </c>
    </row>
    <row r="376" spans="2:3" customFormat="1" ht="15.75" x14ac:dyDescent="0.25">
      <c r="B376" s="47">
        <v>2</v>
      </c>
      <c r="C376" s="114" t="s">
        <v>172</v>
      </c>
    </row>
    <row r="377" spans="2:3" customFormat="1" ht="15.75" x14ac:dyDescent="0.25">
      <c r="B377" s="47">
        <v>1</v>
      </c>
      <c r="C377" s="114" t="s">
        <v>656</v>
      </c>
    </row>
    <row r="378" spans="2:3" customFormat="1" ht="15.75" x14ac:dyDescent="0.25">
      <c r="B378" s="47">
        <v>1</v>
      </c>
      <c r="C378" s="114" t="s">
        <v>657</v>
      </c>
    </row>
    <row r="379" spans="2:3" customFormat="1" ht="15.75" x14ac:dyDescent="0.25">
      <c r="B379" s="47">
        <v>1</v>
      </c>
      <c r="C379" s="114" t="s">
        <v>200</v>
      </c>
    </row>
    <row r="380" spans="2:3" customFormat="1" ht="15.75" x14ac:dyDescent="0.25">
      <c r="B380" s="63">
        <f>SUM(B375:B379)</f>
        <v>7</v>
      </c>
      <c r="C380" s="114"/>
    </row>
    <row r="381" spans="2:3" customFormat="1" ht="15.75" x14ac:dyDescent="0.25">
      <c r="B381" s="115"/>
      <c r="C381" s="116"/>
    </row>
    <row r="382" spans="2:3" customFormat="1" ht="20.25" x14ac:dyDescent="0.3">
      <c r="B382" s="118" t="s">
        <v>666</v>
      </c>
      <c r="C382" s="118"/>
    </row>
    <row r="383" spans="2:3" customFormat="1" ht="20.25" x14ac:dyDescent="0.3">
      <c r="B383" s="119" t="s">
        <v>24</v>
      </c>
      <c r="C383" s="120" t="s">
        <v>170</v>
      </c>
    </row>
    <row r="384" spans="2:3" customFormat="1" ht="20.25" x14ac:dyDescent="0.3">
      <c r="B384" s="121">
        <v>2</v>
      </c>
      <c r="C384" s="117" t="s">
        <v>667</v>
      </c>
    </row>
    <row r="385" spans="2:3" customFormat="1" ht="20.25" x14ac:dyDescent="0.3">
      <c r="B385" s="121">
        <v>1</v>
      </c>
      <c r="C385" s="117" t="s">
        <v>668</v>
      </c>
    </row>
    <row r="386" spans="2:3" customFormat="1" ht="20.25" x14ac:dyDescent="0.3">
      <c r="B386" s="121">
        <v>1</v>
      </c>
      <c r="C386" s="117" t="s">
        <v>669</v>
      </c>
    </row>
    <row r="387" spans="2:3" customFormat="1" ht="20.25" x14ac:dyDescent="0.3">
      <c r="B387" s="119">
        <f>SUM(B384:B386)</f>
        <v>4</v>
      </c>
      <c r="C387" s="117"/>
    </row>
    <row r="388" spans="2:3" customFormat="1" ht="20.25" x14ac:dyDescent="0.3">
      <c r="B388" s="121"/>
      <c r="C388" s="122"/>
    </row>
    <row r="389" spans="2:3" customFormat="1" ht="20.25" x14ac:dyDescent="0.3">
      <c r="B389" s="121"/>
      <c r="C389" s="123" t="s">
        <v>670</v>
      </c>
    </row>
    <row r="390" spans="2:3" customFormat="1" ht="20.25" x14ac:dyDescent="0.3">
      <c r="B390" s="121">
        <v>1</v>
      </c>
      <c r="C390" s="117" t="s">
        <v>671</v>
      </c>
    </row>
    <row r="391" spans="2:3" customFormat="1" ht="20.25" x14ac:dyDescent="0.3">
      <c r="B391" s="121">
        <v>1</v>
      </c>
      <c r="C391" s="117" t="s">
        <v>672</v>
      </c>
    </row>
    <row r="392" spans="2:3" customFormat="1" ht="20.25" x14ac:dyDescent="0.3">
      <c r="B392" s="121">
        <v>1</v>
      </c>
      <c r="C392" s="117" t="s">
        <v>673</v>
      </c>
    </row>
    <row r="393" spans="2:3" customFormat="1" ht="20.25" x14ac:dyDescent="0.3">
      <c r="B393" s="121">
        <v>1</v>
      </c>
      <c r="C393" s="117" t="s">
        <v>674</v>
      </c>
    </row>
    <row r="394" spans="2:3" customFormat="1" ht="20.25" x14ac:dyDescent="0.3">
      <c r="B394" s="121">
        <v>1</v>
      </c>
      <c r="C394" s="117" t="s">
        <v>665</v>
      </c>
    </row>
    <row r="395" spans="2:3" customFormat="1" ht="20.25" x14ac:dyDescent="0.3">
      <c r="B395" s="121">
        <v>4</v>
      </c>
      <c r="C395" s="122" t="s">
        <v>675</v>
      </c>
    </row>
    <row r="396" spans="2:3" customFormat="1" ht="20.25" x14ac:dyDescent="0.3">
      <c r="B396" s="119">
        <f>SUM(B390:B395)</f>
        <v>9</v>
      </c>
      <c r="C396" s="122"/>
    </row>
    <row r="397" spans="2:3" customFormat="1" ht="20.25" x14ac:dyDescent="0.3">
      <c r="B397" s="121"/>
      <c r="C397" s="122"/>
    </row>
    <row r="398" spans="2:3" customFormat="1" ht="20.25" x14ac:dyDescent="0.3">
      <c r="B398" s="121"/>
      <c r="C398" s="123" t="s">
        <v>676</v>
      </c>
    </row>
    <row r="399" spans="2:3" customFormat="1" ht="20.25" x14ac:dyDescent="0.3">
      <c r="B399" s="121">
        <v>1</v>
      </c>
      <c r="C399" s="117" t="s">
        <v>671</v>
      </c>
    </row>
    <row r="400" spans="2:3" customFormat="1" ht="20.25" x14ac:dyDescent="0.3">
      <c r="B400" s="121">
        <v>1</v>
      </c>
      <c r="C400" s="117" t="s">
        <v>672</v>
      </c>
    </row>
    <row r="401" spans="2:3" customFormat="1" ht="20.25" x14ac:dyDescent="0.3">
      <c r="B401" s="121">
        <v>1</v>
      </c>
      <c r="C401" s="117" t="s">
        <v>673</v>
      </c>
    </row>
    <row r="402" spans="2:3" customFormat="1" ht="20.25" x14ac:dyDescent="0.3">
      <c r="B402" s="121">
        <v>1</v>
      </c>
      <c r="C402" s="117" t="s">
        <v>674</v>
      </c>
    </row>
    <row r="403" spans="2:3" customFormat="1" ht="20.25" x14ac:dyDescent="0.3">
      <c r="B403" s="121">
        <v>1</v>
      </c>
      <c r="C403" s="117" t="s">
        <v>665</v>
      </c>
    </row>
    <row r="404" spans="2:3" customFormat="1" ht="20.25" x14ac:dyDescent="0.3">
      <c r="B404" s="121">
        <v>4</v>
      </c>
      <c r="C404" s="117" t="s">
        <v>675</v>
      </c>
    </row>
    <row r="405" spans="2:3" customFormat="1" ht="20.25" x14ac:dyDescent="0.3">
      <c r="B405" s="119">
        <f>SUM(B399:B404)</f>
        <v>9</v>
      </c>
      <c r="C405" s="122"/>
    </row>
    <row r="406" spans="2:3" customFormat="1" ht="20.25" x14ac:dyDescent="0.3">
      <c r="B406" s="121"/>
      <c r="C406" s="122"/>
    </row>
    <row r="407" spans="2:3" customFormat="1" ht="20.25" x14ac:dyDescent="0.3">
      <c r="B407" s="121"/>
      <c r="C407" s="123" t="s">
        <v>677</v>
      </c>
    </row>
    <row r="408" spans="2:3" customFormat="1" ht="20.25" x14ac:dyDescent="0.3">
      <c r="B408" s="121">
        <v>1</v>
      </c>
      <c r="C408" s="117" t="s">
        <v>671</v>
      </c>
    </row>
    <row r="409" spans="2:3" customFormat="1" ht="20.25" x14ac:dyDescent="0.3">
      <c r="B409" s="121">
        <v>1</v>
      </c>
      <c r="C409" s="117" t="s">
        <v>672</v>
      </c>
    </row>
    <row r="410" spans="2:3" customFormat="1" ht="20.25" x14ac:dyDescent="0.3">
      <c r="B410" s="121">
        <v>1</v>
      </c>
      <c r="C410" s="117" t="s">
        <v>673</v>
      </c>
    </row>
    <row r="411" spans="2:3" customFormat="1" ht="20.25" x14ac:dyDescent="0.3">
      <c r="B411" s="121">
        <v>1</v>
      </c>
      <c r="C411" s="117" t="s">
        <v>674</v>
      </c>
    </row>
    <row r="412" spans="2:3" customFormat="1" ht="20.25" x14ac:dyDescent="0.3">
      <c r="B412" s="121">
        <v>1</v>
      </c>
      <c r="C412" s="117" t="s">
        <v>665</v>
      </c>
    </row>
    <row r="413" spans="2:3" customFormat="1" ht="20.25" x14ac:dyDescent="0.3">
      <c r="B413" s="124">
        <v>4</v>
      </c>
      <c r="C413" s="117" t="s">
        <v>675</v>
      </c>
    </row>
    <row r="414" spans="2:3" customFormat="1" ht="20.25" x14ac:dyDescent="0.3">
      <c r="B414" s="125">
        <f>SUM(B408:B413)</f>
        <v>9</v>
      </c>
      <c r="C414" s="122"/>
    </row>
    <row r="415" spans="2:3" customFormat="1" ht="20.25" x14ac:dyDescent="0.25">
      <c r="B415" s="126">
        <v>1</v>
      </c>
      <c r="C415" s="127" t="s">
        <v>678</v>
      </c>
    </row>
    <row r="416" spans="2:3" customFormat="1" ht="15.75" x14ac:dyDescent="0.25">
      <c r="B416" s="115"/>
      <c r="C416" s="116"/>
    </row>
    <row r="417" spans="2:4" customFormat="1" ht="21" x14ac:dyDescent="0.35">
      <c r="B417" s="128"/>
      <c r="C417" s="129" t="s">
        <v>679</v>
      </c>
      <c r="D417" s="128"/>
    </row>
    <row r="418" spans="2:4" customFormat="1" ht="18.75" x14ac:dyDescent="0.3">
      <c r="B418" s="130"/>
      <c r="C418" s="131" t="s">
        <v>171</v>
      </c>
      <c r="D418" s="130"/>
    </row>
    <row r="419" spans="2:4" customFormat="1" ht="18.75" x14ac:dyDescent="0.3">
      <c r="B419" s="131" t="s">
        <v>24</v>
      </c>
      <c r="C419" s="131" t="s">
        <v>170</v>
      </c>
      <c r="D419" s="131" t="s">
        <v>680</v>
      </c>
    </row>
    <row r="420" spans="2:4" customFormat="1" ht="18.75" x14ac:dyDescent="0.3">
      <c r="B420" s="130">
        <v>1</v>
      </c>
      <c r="C420" s="132" t="s">
        <v>681</v>
      </c>
      <c r="D420" s="130"/>
    </row>
    <row r="421" spans="2:4" customFormat="1" ht="18.75" x14ac:dyDescent="0.3">
      <c r="B421" s="130">
        <v>2</v>
      </c>
      <c r="C421" s="132" t="s">
        <v>682</v>
      </c>
      <c r="D421" s="130" t="s">
        <v>683</v>
      </c>
    </row>
    <row r="422" spans="2:4" customFormat="1" ht="18.75" x14ac:dyDescent="0.3">
      <c r="B422" s="130">
        <v>3</v>
      </c>
      <c r="C422" s="132" t="s">
        <v>684</v>
      </c>
      <c r="D422" s="130" t="s">
        <v>685</v>
      </c>
    </row>
    <row r="423" spans="2:4" customFormat="1" ht="18.75" x14ac:dyDescent="0.3">
      <c r="B423" s="130">
        <v>1</v>
      </c>
      <c r="C423" s="132" t="s">
        <v>686</v>
      </c>
      <c r="D423" s="130" t="s">
        <v>687</v>
      </c>
    </row>
    <row r="424" spans="2:4" customFormat="1" ht="18.75" x14ac:dyDescent="0.3">
      <c r="B424" s="130">
        <v>2</v>
      </c>
      <c r="C424" s="132" t="s">
        <v>204</v>
      </c>
      <c r="D424" s="130" t="s">
        <v>688</v>
      </c>
    </row>
    <row r="425" spans="2:4" customFormat="1" ht="18.75" x14ac:dyDescent="0.3">
      <c r="B425" s="130">
        <v>1</v>
      </c>
      <c r="C425" s="132" t="s">
        <v>689</v>
      </c>
      <c r="D425" s="130" t="s">
        <v>690</v>
      </c>
    </row>
    <row r="426" spans="2:4" customFormat="1" ht="18.75" x14ac:dyDescent="0.3">
      <c r="B426" s="130">
        <v>1</v>
      </c>
      <c r="C426" s="132" t="s">
        <v>691</v>
      </c>
      <c r="D426" s="130" t="s">
        <v>692</v>
      </c>
    </row>
    <row r="427" spans="2:4" customFormat="1" ht="18.75" x14ac:dyDescent="0.3">
      <c r="B427" s="130">
        <v>1</v>
      </c>
      <c r="C427" s="132" t="s">
        <v>693</v>
      </c>
      <c r="D427" s="130">
        <v>5295459</v>
      </c>
    </row>
    <row r="428" spans="2:4" customFormat="1" ht="18.75" x14ac:dyDescent="0.3">
      <c r="B428" s="131">
        <f>SUM(B420:B427)</f>
        <v>12</v>
      </c>
      <c r="C428" s="132"/>
      <c r="D428" s="130"/>
    </row>
    <row r="429" spans="2:4" customFormat="1" ht="18.75" x14ac:dyDescent="0.3">
      <c r="B429" s="128"/>
      <c r="C429" s="133"/>
      <c r="D429" s="128"/>
    </row>
    <row r="430" spans="2:4" customFormat="1" ht="18.75" x14ac:dyDescent="0.3">
      <c r="B430" s="130"/>
      <c r="C430" s="131" t="s">
        <v>192</v>
      </c>
      <c r="D430" s="130"/>
    </row>
    <row r="431" spans="2:4" customFormat="1" ht="18.75" x14ac:dyDescent="0.3">
      <c r="B431" s="131" t="s">
        <v>24</v>
      </c>
      <c r="C431" s="131" t="s">
        <v>170</v>
      </c>
      <c r="D431" s="131" t="s">
        <v>680</v>
      </c>
    </row>
    <row r="432" spans="2:4" customFormat="1" ht="18.75" x14ac:dyDescent="0.3">
      <c r="B432" s="130">
        <v>1</v>
      </c>
      <c r="C432" s="132" t="s">
        <v>694</v>
      </c>
      <c r="D432" s="130" t="s">
        <v>695</v>
      </c>
    </row>
    <row r="433" spans="2:4" customFormat="1" ht="18.75" x14ac:dyDescent="0.3">
      <c r="B433" s="130">
        <v>1</v>
      </c>
      <c r="C433" s="132" t="s">
        <v>696</v>
      </c>
      <c r="D433" s="130" t="s">
        <v>697</v>
      </c>
    </row>
    <row r="434" spans="2:4" customFormat="1" ht="18.75" x14ac:dyDescent="0.3">
      <c r="B434" s="130">
        <v>1</v>
      </c>
      <c r="C434" s="132" t="s">
        <v>698</v>
      </c>
      <c r="D434" s="130" t="s">
        <v>699</v>
      </c>
    </row>
    <row r="435" spans="2:4" customFormat="1" ht="18.75" x14ac:dyDescent="0.3">
      <c r="B435" s="130">
        <v>1</v>
      </c>
      <c r="C435" s="132" t="s">
        <v>700</v>
      </c>
      <c r="D435" s="130" t="s">
        <v>701</v>
      </c>
    </row>
    <row r="436" spans="2:4" customFormat="1" ht="18.75" x14ac:dyDescent="0.3">
      <c r="B436" s="130">
        <v>1</v>
      </c>
      <c r="C436" s="132" t="s">
        <v>702</v>
      </c>
      <c r="D436" s="130" t="s">
        <v>703</v>
      </c>
    </row>
    <row r="437" spans="2:4" customFormat="1" ht="18.75" x14ac:dyDescent="0.3">
      <c r="B437" s="130">
        <v>1</v>
      </c>
      <c r="C437" s="132" t="s">
        <v>704</v>
      </c>
      <c r="D437" s="130" t="s">
        <v>705</v>
      </c>
    </row>
    <row r="438" spans="2:4" customFormat="1" ht="18.75" x14ac:dyDescent="0.3">
      <c r="B438" s="130">
        <v>1</v>
      </c>
      <c r="C438" s="132" t="s">
        <v>706</v>
      </c>
      <c r="D438" s="130" t="s">
        <v>707</v>
      </c>
    </row>
    <row r="439" spans="2:4" customFormat="1" ht="18.75" x14ac:dyDescent="0.3">
      <c r="B439" s="130">
        <v>1</v>
      </c>
      <c r="C439" s="132" t="s">
        <v>708</v>
      </c>
      <c r="D439" s="130" t="s">
        <v>709</v>
      </c>
    </row>
    <row r="440" spans="2:4" customFormat="1" ht="18.75" x14ac:dyDescent="0.3">
      <c r="B440" s="61">
        <f>SUM(B432:B439)</f>
        <v>8</v>
      </c>
      <c r="C440" s="134"/>
      <c r="D440" s="135"/>
    </row>
    <row r="441" spans="2:4" customFormat="1" ht="15.75" x14ac:dyDescent="0.25">
      <c r="B441" s="115"/>
      <c r="C441" s="116"/>
    </row>
    <row r="442" spans="2:4" customFormat="1" ht="15.75" x14ac:dyDescent="0.25">
      <c r="B442" s="47">
        <v>1</v>
      </c>
      <c r="C442" s="50" t="s">
        <v>659</v>
      </c>
    </row>
    <row r="443" spans="2:4" customFormat="1" ht="15.75" x14ac:dyDescent="0.25">
      <c r="B443" s="47">
        <v>3</v>
      </c>
      <c r="C443" s="50" t="s">
        <v>207</v>
      </c>
    </row>
    <row r="444" spans="2:4" customFormat="1" ht="15.75" x14ac:dyDescent="0.25">
      <c r="B444" s="47">
        <v>1</v>
      </c>
      <c r="C444" s="50" t="s">
        <v>208</v>
      </c>
    </row>
    <row r="445" spans="2:4" customFormat="1" ht="15.75" x14ac:dyDescent="0.25">
      <c r="B445" s="47">
        <v>1</v>
      </c>
      <c r="C445" s="50" t="s">
        <v>660</v>
      </c>
    </row>
    <row r="446" spans="2:4" customFormat="1" ht="15.75" x14ac:dyDescent="0.25">
      <c r="B446" s="47">
        <v>4</v>
      </c>
      <c r="C446" s="50" t="s">
        <v>661</v>
      </c>
    </row>
    <row r="447" spans="2:4" customFormat="1" ht="15.75" x14ac:dyDescent="0.25">
      <c r="B447" s="47">
        <v>1</v>
      </c>
      <c r="C447" s="50" t="s">
        <v>662</v>
      </c>
    </row>
    <row r="448" spans="2:4" customFormat="1" ht="15.75" x14ac:dyDescent="0.25">
      <c r="B448" s="47">
        <v>2</v>
      </c>
      <c r="C448" s="50" t="s">
        <v>663</v>
      </c>
    </row>
    <row r="449" spans="2:3" customFormat="1" ht="15.75" x14ac:dyDescent="0.25">
      <c r="B449" s="47">
        <v>2</v>
      </c>
      <c r="C449" s="50" t="s">
        <v>664</v>
      </c>
    </row>
    <row r="450" spans="2:3" customFormat="1" ht="15.75" x14ac:dyDescent="0.25">
      <c r="B450" s="63">
        <f>SUM(B442:B449)</f>
        <v>15</v>
      </c>
      <c r="C450" s="64"/>
    </row>
    <row r="451" spans="2:3" customFormat="1" ht="15" x14ac:dyDescent="0.25"/>
    <row r="452" spans="2:3" customFormat="1" ht="15" x14ac:dyDescent="0.25"/>
    <row r="453" spans="2:3" customFormat="1" ht="15" x14ac:dyDescent="0.25"/>
    <row r="454" spans="2:3" s="65" customFormat="1" ht="15.75" x14ac:dyDescent="0.25"/>
    <row r="455" spans="2:3" s="65" customFormat="1" ht="15.75" x14ac:dyDescent="0.25"/>
    <row r="456" spans="2:3" s="68" customFormat="1" ht="20.100000000000001" customHeight="1" thickBot="1" x14ac:dyDescent="0.25">
      <c r="B456" s="66" t="s">
        <v>209</v>
      </c>
      <c r="C456" s="67"/>
    </row>
    <row r="457" spans="2:3" s="68" customFormat="1" ht="20.100000000000001" customHeight="1" x14ac:dyDescent="0.25">
      <c r="B457" s="65"/>
      <c r="C457" s="65"/>
    </row>
    <row r="458" spans="2:3" ht="20.100000000000001" customHeight="1" x14ac:dyDescent="0.2">
      <c r="B458" s="51"/>
    </row>
    <row r="459" spans="2:3" ht="20.100000000000001" customHeight="1" x14ac:dyDescent="0.2">
      <c r="B459" s="51"/>
    </row>
    <row r="460" spans="2:3" ht="20.100000000000001" customHeight="1" thickBot="1" x14ac:dyDescent="0.25">
      <c r="B460" s="51" t="s">
        <v>210</v>
      </c>
      <c r="C460" s="69"/>
    </row>
    <row r="461" spans="2:3" ht="20.100000000000001" customHeight="1" x14ac:dyDescent="0.2">
      <c r="B461" s="51"/>
    </row>
    <row r="462" spans="2:3" ht="20.100000000000001" customHeight="1" x14ac:dyDescent="0.2">
      <c r="B462" s="51"/>
    </row>
    <row r="463" spans="2:3" ht="20.100000000000001" customHeight="1" x14ac:dyDescent="0.2">
      <c r="B463" s="51"/>
    </row>
    <row r="464" spans="2:3" ht="20.100000000000001" customHeight="1" thickBot="1" x14ac:dyDescent="0.25">
      <c r="B464" s="51" t="s">
        <v>211</v>
      </c>
      <c r="C464" s="69"/>
    </row>
    <row r="465" spans="2:3" ht="20.100000000000001" customHeight="1" x14ac:dyDescent="0.2">
      <c r="B465" s="51"/>
    </row>
    <row r="466" spans="2:3" ht="20.100000000000001" customHeight="1" x14ac:dyDescent="0.2">
      <c r="B466" s="51"/>
    </row>
    <row r="467" spans="2:3" ht="20.100000000000001" customHeight="1" thickBot="1" x14ac:dyDescent="0.25">
      <c r="B467" s="51" t="s">
        <v>212</v>
      </c>
      <c r="C467" s="69"/>
    </row>
    <row r="468" spans="2:3" ht="20.100000000000001" customHeight="1" x14ac:dyDescent="0.2">
      <c r="B468" s="51"/>
    </row>
    <row r="469" spans="2:3" ht="20.100000000000001" customHeight="1" x14ac:dyDescent="0.2">
      <c r="B469" s="51"/>
    </row>
    <row r="470" spans="2:3" ht="20.100000000000001" customHeight="1" thickBot="1" x14ac:dyDescent="0.25">
      <c r="B470" s="51" t="s">
        <v>213</v>
      </c>
      <c r="C470" s="69"/>
    </row>
  </sheetData>
  <mergeCells count="10">
    <mergeCell ref="B382:C382"/>
    <mergeCell ref="A279:C279"/>
    <mergeCell ref="A294:C294"/>
    <mergeCell ref="A310:C310"/>
    <mergeCell ref="C2:C3"/>
    <mergeCell ref="D2:E2"/>
    <mergeCell ref="C4:C5"/>
    <mergeCell ref="D4:E4"/>
    <mergeCell ref="D5:E5"/>
    <mergeCell ref="A11:B11"/>
  </mergeCells>
  <pageMargins left="0.51181102362204722" right="0.51181102362204722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2023-05-31T18:28:45Z</cp:lastPrinted>
  <dcterms:created xsi:type="dcterms:W3CDTF">2023-05-31T16:35:37Z</dcterms:created>
  <dcterms:modified xsi:type="dcterms:W3CDTF">2023-05-31T18:33:40Z</dcterms:modified>
</cp:coreProperties>
</file>