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074BBCFA-39B1-416D-BFC4-209A1B86FAE3}" xr6:coauthVersionLast="47" xr6:coauthVersionMax="47" xr10:uidLastSave="{00000000-0000-0000-0000-000000000000}"/>
  <bookViews>
    <workbookView xWindow="-120" yWindow="-120" windowWidth="24240" windowHeight="13140" xr2:uid="{40B5066F-7D3B-4067-BAE4-C499C06CB8EA}"/>
  </bookViews>
  <sheets>
    <sheet name="Hoja1" sheetId="1" r:id="rId1"/>
  </sheets>
  <definedNames>
    <definedName name="_xlnm.Print_Area" localSheetId="0">Hoja1!$A$1:$E$181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1" i="1"/>
  <c r="D41" i="1"/>
  <c r="D36" i="1"/>
  <c r="D31" i="1"/>
  <c r="B151" i="1" l="1"/>
  <c r="B160" i="1" l="1"/>
  <c r="B140" i="1"/>
  <c r="B117" i="1"/>
  <c r="B10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D9EBCC05-742C-47E4-A1E2-ACE886452BA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2CBF5ECB-95B8-4B19-86B9-12154F9EEEB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<sst xmlns="http://schemas.openxmlformats.org/spreadsheetml/2006/main" count="205" uniqueCount="198">
  <si>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</si>
  <si>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</si>
  <si>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</si>
  <si>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</si>
  <si>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</si>
  <si>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</si>
  <si>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</si>
  <si>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</si>
  <si>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</si>
  <si>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</si>
  <si>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</si>
  <si>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</si>
  <si>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</si>
  <si>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</si>
  <si>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</si>
  <si>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</si>
  <si>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</si>
  <si>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</si>
  <si>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</si>
  <si>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</si>
  <si>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</si>
  <si>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</si>
  <si>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</si>
  <si>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</si>
  <si>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</si>
  <si>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</si>
  <si>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</si>
  <si>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</si>
  <si>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>BANDEJA INFERIOR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</si>
  <si>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</si>
  <si>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</si>
  <si>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</si>
  <si>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</si>
  <si>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</si>
  <si>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</si>
  <si>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</si>
  <si>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</si>
  <si>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</si>
  <si>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</si>
  <si>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</si>
  <si>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</si>
  <si>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</si>
  <si>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</si>
  <si>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</si>
  <si>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</si>
  <si>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</si>
  <si>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</si>
  <si>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</si>
  <si>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</si>
  <si>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</si>
  <si>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</si>
  <si>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</si>
  <si>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</si>
  <si>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</si>
  <si>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</si>
  <si>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</si>
  <si>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</si>
  <si>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</si>
  <si>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</si>
  <si>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</si>
  <si>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</si>
  <si>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</si>
  <si>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</si>
  <si>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</si>
  <si>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</si>
  <si>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</si>
  <si>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</si>
  <si>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</si>
  <si>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</si>
  <si>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</si>
  <si>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</si>
  <si>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</si>
  <si>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</si>
  <si>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</si>
  <si>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</si>
  <si>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</si>
  <si>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</si>
  <si>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</si>
  <si>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</si>
  <si>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</si>
  <si>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</si>
  <si>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</si>
  <si>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</si>
  <si>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</si>
  <si>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</si>
  <si>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</si>
  <si>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</si>
  <si>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</si>
  <si>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</si>
  <si>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</si>
  <si>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</si>
  <si>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</si>
  <si>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</si>
  <si>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</si>
  <si>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</si>
  <si>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</si>
  <si>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</si>
  <si>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</si>
  <si>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</si>
  <si>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</si>
  <si>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</si>
  <si>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</si>
  <si>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</si>
  <si>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</si>
  <si>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</si>
  <si>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</si>
  <si>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</si>
  <si>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</si>
  <si>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</si>
  <si>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</si>
  <si>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</si>
  <si>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</si>
  <si>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</si>
  <si>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</si>
  <si>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DR. MONTANERO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</si>
  <si>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</si>
  <si>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</si>
  <si>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</si>
  <si>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</si>
  <si>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</si>
  <si>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POSICIONADOR BLANCO PLASTICO</t>
  </si>
  <si>
    <t>HOJAS DE SIERRA (1 GRANDE- 3 PEQUEÑAS)</t>
  </si>
  <si>
    <t>AV FRANCISCO DE ORELLANA Y AV BENJAMIN CARRION</t>
  </si>
  <si>
    <t>11:00AM</t>
  </si>
  <si>
    <t>CLINICA UNION</t>
  </si>
  <si>
    <t>C30410039</t>
  </si>
  <si>
    <t>211102/3102</t>
  </si>
  <si>
    <t>DIAMOND™ CO-CR-MO BIPOLAR HEAD 39# (F39/F24)</t>
  </si>
  <si>
    <t>99-055/41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</si>
  <si>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</si>
  <si>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</si>
  <si>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</si>
  <si>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</si>
  <si>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</si>
  <si>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</si>
  <si>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</si>
  <si>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</si>
  <si>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</si>
  <si>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</si>
  <si>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</si>
  <si>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</si>
  <si>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</si>
  <si>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</si>
  <si>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</si>
  <si>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</si>
  <si>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</si>
  <si>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</si>
  <si>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</si>
  <si>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</si>
  <si>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</si>
  <si>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</si>
  <si>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</si>
  <si>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</si>
  <si>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</si>
  <si>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</si>
  <si>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</si>
  <si>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</si>
  <si>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</si>
  <si>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</si>
  <si>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</si>
  <si>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</si>
  <si>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</si>
  <si>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</si>
  <si>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</si>
  <si>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</si>
  <si>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</si>
  <si>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</si>
  <si>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</si>
  <si>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</si>
  <si>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</si>
  <si>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</si>
  <si>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</si>
  <si>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</si>
  <si>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</si>
  <si>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</si>
  <si>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</si>
  <si>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</si>
  <si>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</si>
  <si>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128-822/02</t>
  </si>
  <si>
    <t>DIAMOND™ CO-CR-MO FEMORAL HEAD ?22 × 0MM</t>
  </si>
  <si>
    <t>128-822/01</t>
  </si>
  <si>
    <t>DIAMOND™ CO-CR-MO FEMORAL HEAD ?22 × -3.5MM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</si>
  <si>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</si>
  <si>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</si>
  <si>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</si>
  <si>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</si>
  <si>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</si>
  <si>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</si>
  <si>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</si>
  <si>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</si>
  <si>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</si>
  <si>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</si>
  <si>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</si>
  <si>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</si>
  <si>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</si>
  <si>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880200</t>
  </si>
  <si>
    <t>42111</t>
  </si>
  <si>
    <t>CEMENTO OSEO CON ANTIBIOTICO (GENTAMICINA)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</si>
</sst>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0" fillId="0" borderId="9" xfId="0" applyFont="1" applyBorder="1"/>
    <xf numFmtId="0" fontId="14" fillId="0" borderId="9" xfId="0" applyFont="1" applyBorder="1" applyAlignment="1">
      <alignment horizontal="center"/>
    </xf>
    <xf numFmtId="0" fontId="18" fillId="0" borderId="9" xfId="0" applyFont="1" applyBorder="1"/>
    <xf numFmtId="0" fontId="20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0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1" xfId="0" applyFont="1" applyBorder="1"/>
    <xf numFmtId="0" fontId="14" fillId="0" borderId="0" xfId="1" applyFont="1" applyAlignment="1">
      <alignment horizontal="center" wrapText="1"/>
    </xf>
    <xf numFmtId="0" fontId="18" fillId="2" borderId="9" xfId="0" applyFont="1" applyFill="1" applyBorder="1"/>
    <xf numFmtId="0" fontId="14" fillId="2" borderId="9" xfId="0" applyFont="1" applyFill="1" applyBorder="1" applyAlignment="1">
      <alignment horizontal="center"/>
    </xf>
    <xf numFmtId="0" fontId="18" fillId="2" borderId="0" xfId="0" applyFont="1" applyFill="1"/>
    <xf numFmtId="0" fontId="21" fillId="0" borderId="0" xfId="0" applyFont="1"/>
    <xf numFmtId="0" fontId="19" fillId="0" borderId="12" xfId="0" applyFont="1" applyBorder="1"/>
    <xf numFmtId="0" fontId="19" fillId="0" borderId="0" xfId="0" applyFont="1"/>
    <xf numFmtId="0" fontId="1" fillId="0" borderId="12" xfId="0" applyFont="1" applyBorder="1" applyAlignment="1">
      <alignment wrapText="1"/>
    </xf>
    <xf numFmtId="3" fontId="1" fillId="2" borderId="9" xfId="1" applyNumberFormat="1" applyFont="1" applyFill="1" applyBorder="1" applyAlignment="1">
      <alignment horizontal="center" shrinkToFit="1"/>
    </xf>
    <xf numFmtId="165" fontId="1" fillId="0" borderId="9" xfId="1" applyNumberFormat="1" applyFont="1" applyBorder="1" applyAlignment="1">
      <alignment horizontal="center" shrinkToFit="1"/>
    </xf>
    <xf numFmtId="165" fontId="1" fillId="0" borderId="9" xfId="1" applyNumberFormat="1" applyFont="1" applyBorder="1" applyAlignment="1">
      <alignment horizontal="left" shrinkToFit="1"/>
    </xf>
    <xf numFmtId="165" fontId="1" fillId="0" borderId="9" xfId="1" applyNumberFormat="1" applyFont="1" applyBorder="1" applyAlignment="1">
      <alignment horizontal="left" vertical="top" shrinkToFit="1"/>
    </xf>
    <xf numFmtId="0" fontId="1" fillId="0" borderId="9" xfId="1" applyFont="1" applyBorder="1" applyAlignment="1">
      <alignment horizontal="center" shrinkToFit="1"/>
    </xf>
    <xf numFmtId="0" fontId="14" fillId="2" borderId="0" xfId="0" applyFont="1" applyFill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4" fillId="0" borderId="9" xfId="0" applyFont="1" applyBorder="1" applyAlignment="1" applyProtection="1">
      <alignment horizontal="center" vertical="top" wrapText="1" readingOrder="1"/>
      <protection locked="0"/>
    </xf>
    <xf numFmtId="0" fontId="24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9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8" fillId="0" borderId="9" xfId="0" applyFont="1" applyBorder="1" applyAlignment="1" applyProtection="1">
      <alignment horizontal="center" wrapText="1" readingOrder="1"/>
      <protection locked="0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4" fillId="0" borderId="9" xfId="1" applyFont="1" applyBorder="1" applyAlignment="1" applyProtection="1">
      <alignment horizontal="center" wrapText="1" readingOrder="1"/>
      <protection locked="0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4" fillId="2" borderId="9" xfId="1" applyFont="1" applyFill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Normal" xfId="0" builtinId="0"/>
    <cellStyle name="Normal 2" xfId="1" xr:uid="{F737B17F-EF04-4455-96BE-927662580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ABDF316-8DB9-4A70-BA67-D0BE5FFC52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D11F-B6DD-438D-961F-49365B39CA5C}">
  <dimension ref="A1:L181"/>
  <sheetViews>
    <sheetView tabSelected="1" view="pageBreakPreview" zoomScale="86" zoomScaleNormal="86" zoomScaleSheetLayoutView="86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4.28515625" style="3" customWidth="1"/>
    <col min="4" max="4" width="25.28515625" style="3" customWidth="1"/>
    <col min="5" max="5" width="28.285156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42.6" customHeight="1" thickBot="1" x14ac:dyDescent="0.3">
      <c r="A2" s="4"/>
      <c r="B2" s="5"/>
      <c r="C2" s="69" t="s">
        <v>0</v>
      </c>
      <c r="D2" s="70"/>
      <c r="E2" s="6" t="s">
        <v>1</v>
      </c>
      <c r="F2" s="7"/>
      <c r="G2" s="7"/>
      <c r="H2" s="8"/>
      <c r="I2" s="9"/>
    </row>
    <row r="3" spans="1:12" customFormat="1" ht="30" customHeight="1" thickBot="1" x14ac:dyDescent="0.4">
      <c r="A3" s="10"/>
      <c r="B3" s="11"/>
      <c r="C3" s="71" t="s">
        <v>2</v>
      </c>
      <c r="D3" s="72"/>
      <c r="E3" s="12" t="s">
        <v>3</v>
      </c>
      <c r="F3" s="13"/>
      <c r="G3" s="13"/>
      <c r="H3" s="13"/>
      <c r="I3" s="13"/>
      <c r="J3" s="73"/>
      <c r="K3" s="73"/>
      <c r="L3" s="1"/>
    </row>
    <row r="4" spans="1:12" ht="20.100000000000001" customHeight="1" x14ac:dyDescent="0.25">
      <c r="A4" s="15"/>
      <c r="B4" s="15"/>
      <c r="C4" s="15"/>
      <c r="D4" s="15"/>
      <c r="E4" s="15"/>
      <c r="J4" s="73"/>
      <c r="K4" s="73"/>
    </row>
    <row r="5" spans="1:12" ht="20.100000000000001" customHeight="1" x14ac:dyDescent="0.2">
      <c r="A5" s="16" t="s">
        <v>4</v>
      </c>
      <c r="B5" s="16"/>
      <c r="C5" s="17">
        <f ca="1">NOW()</f>
        <v>45110.437583680556</v>
      </c>
      <c r="D5" s="16" t="s">
        <v>5</v>
      </c>
      <c r="E5" s="18">
        <v>20230700867</v>
      </c>
      <c r="J5" s="14"/>
      <c r="K5" s="14"/>
    </row>
    <row r="6" spans="1:12" ht="8.4499999999999993" customHeight="1" x14ac:dyDescent="0.25">
      <c r="A6" s="19"/>
      <c r="B6" s="19"/>
      <c r="C6" s="19"/>
      <c r="D6" s="19"/>
      <c r="E6" s="19"/>
      <c r="J6" s="14"/>
      <c r="K6" s="14"/>
    </row>
    <row r="7" spans="1:12" ht="20.45" customHeight="1" x14ac:dyDescent="0.2">
      <c r="A7" s="16" t="s">
        <v>6</v>
      </c>
      <c r="B7" s="16"/>
      <c r="C7" s="23" t="s">
        <v>124</v>
      </c>
      <c r="D7" s="20" t="s">
        <v>7</v>
      </c>
      <c r="E7" s="21"/>
      <c r="J7" s="14"/>
      <c r="K7" s="14"/>
    </row>
    <row r="8" spans="1:12" ht="8.4499999999999993" customHeight="1" x14ac:dyDescent="0.25">
      <c r="A8" s="19"/>
      <c r="B8" s="19"/>
      <c r="C8" s="19"/>
      <c r="D8" s="19"/>
      <c r="E8" s="19"/>
      <c r="J8" s="14"/>
      <c r="K8" s="14"/>
    </row>
    <row r="9" spans="1:12" ht="20.100000000000001" customHeight="1" x14ac:dyDescent="0.2">
      <c r="A9" s="74" t="s">
        <v>8</v>
      </c>
      <c r="B9" s="75"/>
      <c r="C9" s="23" t="s">
        <v>124</v>
      </c>
      <c r="D9" s="20" t="s">
        <v>9</v>
      </c>
      <c r="E9" s="22" t="s">
        <v>10</v>
      </c>
      <c r="J9" s="14"/>
      <c r="K9" s="14"/>
    </row>
    <row r="10" spans="1:12" ht="8.4499999999999993" customHeight="1" x14ac:dyDescent="0.25">
      <c r="A10" s="19"/>
      <c r="B10" s="19"/>
      <c r="C10" s="19"/>
      <c r="D10" s="19"/>
      <c r="E10" s="19"/>
      <c r="J10" s="14"/>
      <c r="K10" s="14"/>
    </row>
    <row r="11" spans="1:12" ht="30.6" customHeight="1" x14ac:dyDescent="0.2">
      <c r="A11" s="16" t="s">
        <v>11</v>
      </c>
      <c r="B11" s="16"/>
      <c r="C11" s="76" t="s">
        <v>122</v>
      </c>
      <c r="D11" s="20" t="s">
        <v>12</v>
      </c>
      <c r="E11" s="23" t="s">
        <v>13</v>
      </c>
      <c r="J11" s="14"/>
      <c r="K11" s="14"/>
    </row>
    <row r="12" spans="1:12" ht="8.4499999999999993" customHeight="1" x14ac:dyDescent="0.25">
      <c r="A12" s="19"/>
      <c r="B12" s="19"/>
      <c r="C12" s="19"/>
      <c r="D12" s="19"/>
      <c r="E12" s="19"/>
      <c r="J12" s="24"/>
      <c r="K12" s="24"/>
    </row>
    <row r="13" spans="1:12" ht="20.100000000000001" customHeight="1" x14ac:dyDescent="0.2">
      <c r="A13" s="16" t="s">
        <v>14</v>
      </c>
      <c r="B13" s="16"/>
      <c r="C13" s="17">
        <v>45110</v>
      </c>
      <c r="D13" s="20" t="s">
        <v>15</v>
      </c>
      <c r="E13" s="25" t="s">
        <v>123</v>
      </c>
      <c r="J13" s="24"/>
      <c r="K13" s="24"/>
    </row>
    <row r="14" spans="1:12" ht="8.4499999999999993" customHeight="1" x14ac:dyDescent="0.25">
      <c r="A14" s="19"/>
      <c r="B14" s="19"/>
      <c r="C14" s="19"/>
      <c r="D14" s="19"/>
      <c r="E14" s="19"/>
      <c r="J14" s="26"/>
      <c r="K14" s="26"/>
    </row>
    <row r="15" spans="1:12" ht="20.100000000000001" customHeight="1" x14ac:dyDescent="0.2">
      <c r="A15" s="16" t="s">
        <v>16</v>
      </c>
      <c r="B15" s="16"/>
      <c r="C15" s="23" t="s">
        <v>114</v>
      </c>
      <c r="D15" s="27"/>
      <c r="E15" s="28"/>
      <c r="J15" s="26"/>
      <c r="K15" s="26"/>
    </row>
    <row r="16" spans="1:12" ht="8.4499999999999993" customHeight="1" x14ac:dyDescent="0.25">
      <c r="A16" s="19"/>
      <c r="B16" s="19"/>
      <c r="C16" s="19"/>
      <c r="D16" s="19"/>
      <c r="E16" s="19"/>
      <c r="J16" s="26"/>
      <c r="K16" s="26"/>
    </row>
    <row r="17" spans="1:11" ht="20.100000000000001" customHeight="1" x14ac:dyDescent="0.2">
      <c r="A17" s="16" t="s">
        <v>17</v>
      </c>
      <c r="B17" s="16"/>
      <c r="C17" s="23"/>
      <c r="D17" s="20" t="s">
        <v>18</v>
      </c>
      <c r="E17" s="25"/>
      <c r="J17" s="26"/>
      <c r="K17" s="26"/>
    </row>
    <row r="18" spans="1:11" ht="8.4499999999999993" customHeight="1" x14ac:dyDescent="0.25">
      <c r="A18" s="19"/>
      <c r="B18" s="19"/>
      <c r="C18" s="19"/>
      <c r="D18" s="19"/>
      <c r="E18" s="19"/>
      <c r="J18" s="29"/>
      <c r="K18" s="29"/>
    </row>
    <row r="19" spans="1:11" ht="20.100000000000001" customHeight="1" x14ac:dyDescent="0.2">
      <c r="A19" s="16" t="s">
        <v>19</v>
      </c>
      <c r="B19" s="16"/>
      <c r="C19" s="30"/>
      <c r="D19" s="31"/>
      <c r="E19" s="32"/>
      <c r="J19" s="29"/>
      <c r="K19" s="29"/>
    </row>
    <row r="20" spans="1:11" ht="20.100000000000001" customHeight="1" x14ac:dyDescent="0.2">
      <c r="A20" s="33"/>
      <c r="B20" s="34"/>
      <c r="C20" s="33"/>
      <c r="D20" s="33"/>
      <c r="E20" s="33"/>
      <c r="J20" s="29"/>
      <c r="K20" s="29"/>
    </row>
    <row r="21" spans="1:11" ht="30" customHeight="1" x14ac:dyDescent="0.2">
      <c r="A21" s="35" t="s">
        <v>20</v>
      </c>
      <c r="B21" s="35" t="s">
        <v>21</v>
      </c>
      <c r="C21" s="35" t="s">
        <v>22</v>
      </c>
      <c r="D21" s="35" t="s">
        <v>23</v>
      </c>
      <c r="E21" s="35" t="s">
        <v>24</v>
      </c>
      <c r="J21" s="29"/>
      <c r="K21" s="29"/>
    </row>
    <row r="22" spans="1:11" ht="20.100000000000001" customHeight="1" x14ac:dyDescent="0.2">
      <c r="A22" s="77" t="s">
        <v>125</v>
      </c>
      <c r="B22" s="36" t="s">
        <v>126</v>
      </c>
      <c r="C22" s="78" t="s">
        <v>127</v>
      </c>
      <c r="D22" s="79">
        <v>1</v>
      </c>
      <c r="E22" s="60"/>
    </row>
    <row r="23" spans="1:11" ht="20.100000000000001" customHeight="1" x14ac:dyDescent="0.2">
      <c r="A23" s="77" t="s">
        <v>128</v>
      </c>
      <c r="B23" s="36">
        <v>2200052664</v>
      </c>
      <c r="C23" s="78" t="s">
        <v>129</v>
      </c>
      <c r="D23" s="79">
        <v>1</v>
      </c>
      <c r="E23" s="60"/>
    </row>
    <row r="24" spans="1:11" ht="20.100000000000001" customHeight="1" x14ac:dyDescent="0.2">
      <c r="A24" s="77" t="s">
        <v>130</v>
      </c>
      <c r="B24" s="36">
        <v>2100076742</v>
      </c>
      <c r="C24" s="78" t="s">
        <v>131</v>
      </c>
      <c r="D24" s="79">
        <v>1</v>
      </c>
      <c r="E24" s="60"/>
    </row>
    <row r="25" spans="1:11" ht="20.100000000000001" customHeight="1" x14ac:dyDescent="0.2">
      <c r="A25" s="77" t="s">
        <v>132</v>
      </c>
      <c r="B25" s="36">
        <v>2200099692</v>
      </c>
      <c r="C25" s="78" t="s">
        <v>133</v>
      </c>
      <c r="D25" s="79">
        <v>1</v>
      </c>
      <c r="E25" s="60"/>
    </row>
    <row r="26" spans="1:11" ht="20.100000000000001" customHeight="1" x14ac:dyDescent="0.2">
      <c r="A26" s="77" t="s">
        <v>134</v>
      </c>
      <c r="B26" s="36">
        <v>220011641</v>
      </c>
      <c r="C26" s="78" t="s">
        <v>135</v>
      </c>
      <c r="D26" s="79">
        <v>1</v>
      </c>
      <c r="E26" s="60"/>
    </row>
    <row r="27" spans="1:11" ht="20.100000000000001" customHeight="1" x14ac:dyDescent="0.2">
      <c r="A27" s="77" t="s">
        <v>136</v>
      </c>
      <c r="B27" s="36">
        <v>2200080912</v>
      </c>
      <c r="C27" s="78" t="s">
        <v>137</v>
      </c>
      <c r="D27" s="79">
        <v>1</v>
      </c>
      <c r="E27" s="60"/>
    </row>
    <row r="28" spans="1:11" ht="20.100000000000001" customHeight="1" x14ac:dyDescent="0.2">
      <c r="A28" s="77" t="s">
        <v>138</v>
      </c>
      <c r="B28" s="36">
        <v>1900001441</v>
      </c>
      <c r="C28" s="78" t="s">
        <v>139</v>
      </c>
      <c r="D28" s="79">
        <v>1</v>
      </c>
      <c r="E28" s="60"/>
    </row>
    <row r="29" spans="1:11" ht="20.100000000000001" customHeight="1" x14ac:dyDescent="0.2">
      <c r="A29" s="77" t="s">
        <v>140</v>
      </c>
      <c r="B29" s="36">
        <v>1900001677</v>
      </c>
      <c r="C29" s="78" t="s">
        <v>141</v>
      </c>
      <c r="D29" s="79">
        <v>1</v>
      </c>
      <c r="E29" s="60"/>
    </row>
    <row r="30" spans="1:11" ht="20.100000000000001" customHeight="1" x14ac:dyDescent="0.2">
      <c r="A30" s="77" t="s">
        <v>142</v>
      </c>
      <c r="B30" s="36">
        <v>1900012918</v>
      </c>
      <c r="C30" s="78" t="s">
        <v>143</v>
      </c>
      <c r="D30" s="79">
        <v>1</v>
      </c>
      <c r="E30" s="60"/>
    </row>
    <row r="31" spans="1:11" ht="20.100000000000001" customHeight="1" x14ac:dyDescent="0.25">
      <c r="A31" s="80"/>
      <c r="B31" s="81"/>
      <c r="C31" s="82"/>
      <c r="D31" s="83">
        <f>SUM(D22:D30)</f>
        <v>9</v>
      </c>
      <c r="E31" s="60"/>
    </row>
    <row r="32" spans="1:11" ht="20.100000000000001" customHeight="1" x14ac:dyDescent="0.2">
      <c r="A32" s="80" t="s">
        <v>144</v>
      </c>
      <c r="B32" s="81">
        <v>2200050773</v>
      </c>
      <c r="C32" s="80" t="s">
        <v>145</v>
      </c>
      <c r="D32" s="84">
        <v>0</v>
      </c>
      <c r="E32" s="60"/>
    </row>
    <row r="33" spans="1:5" ht="20.100000000000001" customHeight="1" x14ac:dyDescent="0.2">
      <c r="A33" s="80" t="s">
        <v>146</v>
      </c>
      <c r="B33" s="81">
        <v>2200053140</v>
      </c>
      <c r="C33" s="80" t="s">
        <v>147</v>
      </c>
      <c r="D33" s="84">
        <v>1</v>
      </c>
      <c r="E33" s="60"/>
    </row>
    <row r="34" spans="1:5" ht="20.100000000000001" customHeight="1" x14ac:dyDescent="0.2">
      <c r="A34" s="80" t="s">
        <v>148</v>
      </c>
      <c r="B34" s="81">
        <v>2200107925</v>
      </c>
      <c r="C34" s="80" t="s">
        <v>149</v>
      </c>
      <c r="D34" s="84">
        <v>1</v>
      </c>
      <c r="E34" s="60"/>
    </row>
    <row r="35" spans="1:5" ht="20.100000000000001" customHeight="1" x14ac:dyDescent="0.2">
      <c r="A35" s="80" t="s">
        <v>150</v>
      </c>
      <c r="B35" s="81">
        <v>1900034969</v>
      </c>
      <c r="C35" s="80" t="s">
        <v>151</v>
      </c>
      <c r="D35" s="84">
        <v>1</v>
      </c>
      <c r="E35" s="60"/>
    </row>
    <row r="36" spans="1:5" ht="20.100000000000001" customHeight="1" x14ac:dyDescent="0.25">
      <c r="A36" s="80"/>
      <c r="B36" s="81"/>
      <c r="C36" s="82"/>
      <c r="D36" s="83">
        <f>SUM(D32:D35)</f>
        <v>3</v>
      </c>
      <c r="E36" s="60"/>
    </row>
    <row r="37" spans="1:5" ht="20.100000000000001" customHeight="1" x14ac:dyDescent="0.2">
      <c r="A37" s="80" t="s">
        <v>152</v>
      </c>
      <c r="B37" s="81">
        <v>2100053994</v>
      </c>
      <c r="C37" s="80" t="s">
        <v>153</v>
      </c>
      <c r="D37" s="84">
        <v>1</v>
      </c>
      <c r="E37" s="60"/>
    </row>
    <row r="38" spans="1:5" ht="20.100000000000001" customHeight="1" x14ac:dyDescent="0.2">
      <c r="A38" s="80" t="s">
        <v>154</v>
      </c>
      <c r="B38" s="81">
        <v>2200044978</v>
      </c>
      <c r="C38" s="80" t="s">
        <v>155</v>
      </c>
      <c r="D38" s="84">
        <v>1</v>
      </c>
      <c r="E38" s="60"/>
    </row>
    <row r="39" spans="1:5" ht="20.100000000000001" customHeight="1" x14ac:dyDescent="0.2">
      <c r="A39" s="80" t="s">
        <v>156</v>
      </c>
      <c r="B39" s="81">
        <v>2100082660</v>
      </c>
      <c r="C39" s="80" t="s">
        <v>157</v>
      </c>
      <c r="D39" s="84">
        <v>1</v>
      </c>
      <c r="E39" s="60"/>
    </row>
    <row r="40" spans="1:5" ht="20.100000000000001" customHeight="1" x14ac:dyDescent="0.2">
      <c r="A40" s="80" t="s">
        <v>158</v>
      </c>
      <c r="B40" s="81">
        <v>2000066185</v>
      </c>
      <c r="C40" s="80" t="s">
        <v>159</v>
      </c>
      <c r="D40" s="84">
        <v>1</v>
      </c>
      <c r="E40" s="60"/>
    </row>
    <row r="41" spans="1:5" ht="20.100000000000001" customHeight="1" x14ac:dyDescent="0.25">
      <c r="A41" s="80"/>
      <c r="B41" s="81"/>
      <c r="C41" s="80"/>
      <c r="D41" s="85">
        <f>SUM(D37:D40)</f>
        <v>4</v>
      </c>
      <c r="E41" s="60"/>
    </row>
    <row r="42" spans="1:5" ht="20.100000000000001" customHeight="1" x14ac:dyDescent="0.2">
      <c r="A42" s="86" t="s">
        <v>160</v>
      </c>
      <c r="B42" s="81">
        <v>2100036327</v>
      </c>
      <c r="C42" s="86" t="s">
        <v>161</v>
      </c>
      <c r="D42" s="84">
        <v>1</v>
      </c>
      <c r="E42" s="60"/>
    </row>
    <row r="43" spans="1:5" ht="20.100000000000001" customHeight="1" x14ac:dyDescent="0.2">
      <c r="A43" s="86" t="s">
        <v>162</v>
      </c>
      <c r="B43" s="81">
        <v>2200042775</v>
      </c>
      <c r="C43" s="86" t="s">
        <v>163</v>
      </c>
      <c r="D43" s="84">
        <v>1</v>
      </c>
      <c r="E43" s="60"/>
    </row>
    <row r="44" spans="1:5" ht="20.100000000000001" customHeight="1" x14ac:dyDescent="0.2">
      <c r="A44" s="86" t="s">
        <v>164</v>
      </c>
      <c r="B44" s="81">
        <v>2200063124</v>
      </c>
      <c r="C44" s="86" t="s">
        <v>165</v>
      </c>
      <c r="D44" s="84">
        <v>1</v>
      </c>
      <c r="E44" s="60"/>
    </row>
    <row r="45" spans="1:5" ht="20.100000000000001" customHeight="1" x14ac:dyDescent="0.2">
      <c r="A45" s="86" t="s">
        <v>166</v>
      </c>
      <c r="B45" s="81">
        <v>2200042776</v>
      </c>
      <c r="C45" s="86" t="s">
        <v>167</v>
      </c>
      <c r="D45" s="84">
        <v>0</v>
      </c>
      <c r="E45" s="60"/>
    </row>
    <row r="46" spans="1:5" ht="20.100000000000001" customHeight="1" x14ac:dyDescent="0.2">
      <c r="A46" s="86" t="s">
        <v>168</v>
      </c>
      <c r="B46" s="81">
        <v>2200044495</v>
      </c>
      <c r="C46" s="86" t="s">
        <v>169</v>
      </c>
      <c r="D46" s="84">
        <v>1</v>
      </c>
      <c r="E46" s="60"/>
    </row>
    <row r="47" spans="1:5" ht="20.100000000000001" customHeight="1" x14ac:dyDescent="0.2">
      <c r="A47" s="86" t="s">
        <v>170</v>
      </c>
      <c r="B47" s="81">
        <v>2000056202</v>
      </c>
      <c r="C47" s="86" t="s">
        <v>171</v>
      </c>
      <c r="D47" s="84">
        <v>1</v>
      </c>
      <c r="E47" s="60"/>
    </row>
    <row r="48" spans="1:5" ht="20.100000000000001" customHeight="1" x14ac:dyDescent="0.2">
      <c r="A48" s="86" t="s">
        <v>172</v>
      </c>
      <c r="B48" s="81">
        <v>1900013032</v>
      </c>
      <c r="C48" s="86" t="s">
        <v>173</v>
      </c>
      <c r="D48" s="84">
        <v>1</v>
      </c>
      <c r="E48" s="60"/>
    </row>
    <row r="49" spans="1:5" ht="20.100000000000001" customHeight="1" x14ac:dyDescent="0.2">
      <c r="A49" s="86" t="s">
        <v>174</v>
      </c>
      <c r="B49" s="81">
        <v>1900047511</v>
      </c>
      <c r="C49" s="86" t="s">
        <v>175</v>
      </c>
      <c r="D49" s="84">
        <v>1</v>
      </c>
      <c r="E49" s="60"/>
    </row>
    <row r="50" spans="1:5" ht="20.100000000000001" customHeight="1" x14ac:dyDescent="0.2">
      <c r="A50" s="86" t="s">
        <v>176</v>
      </c>
      <c r="B50" s="81">
        <v>1900086025</v>
      </c>
      <c r="C50" s="86" t="s">
        <v>177</v>
      </c>
      <c r="D50" s="84">
        <v>1</v>
      </c>
      <c r="E50" s="60"/>
    </row>
    <row r="51" spans="1:5" ht="20.100000000000001" customHeight="1" x14ac:dyDescent="0.25">
      <c r="A51" s="87"/>
      <c r="B51" s="81"/>
      <c r="C51" s="86"/>
      <c r="D51" s="83">
        <f>SUM(D42:D50)</f>
        <v>8</v>
      </c>
      <c r="E51" s="60"/>
    </row>
    <row r="52" spans="1:5" ht="20.100000000000001" customHeight="1" x14ac:dyDescent="0.2">
      <c r="A52" s="86" t="s">
        <v>178</v>
      </c>
      <c r="B52" s="81">
        <v>2235143</v>
      </c>
      <c r="C52" s="86" t="s">
        <v>179</v>
      </c>
      <c r="D52" s="88">
        <v>1</v>
      </c>
      <c r="E52" s="60"/>
    </row>
    <row r="53" spans="1:5" ht="20.100000000000001" customHeight="1" x14ac:dyDescent="0.2">
      <c r="A53" s="86" t="s">
        <v>180</v>
      </c>
      <c r="B53" s="81">
        <v>2239120</v>
      </c>
      <c r="C53" s="86" t="s">
        <v>181</v>
      </c>
      <c r="D53" s="88">
        <v>1</v>
      </c>
      <c r="E53" s="60"/>
    </row>
    <row r="54" spans="1:5" ht="20.100000000000001" customHeight="1" x14ac:dyDescent="0.2">
      <c r="A54" s="89" t="s">
        <v>182</v>
      </c>
      <c r="B54" s="81">
        <v>2100099017</v>
      </c>
      <c r="C54" s="89" t="s">
        <v>183</v>
      </c>
      <c r="D54" s="88">
        <v>1</v>
      </c>
      <c r="E54" s="60"/>
    </row>
    <row r="55" spans="1:5" ht="20.100000000000001" customHeight="1" x14ac:dyDescent="0.2">
      <c r="A55" s="89" t="s">
        <v>184</v>
      </c>
      <c r="B55" s="81">
        <v>2200185911</v>
      </c>
      <c r="C55" s="89" t="s">
        <v>185</v>
      </c>
      <c r="D55" s="88">
        <v>1</v>
      </c>
      <c r="E55" s="60"/>
    </row>
    <row r="56" spans="1:5" ht="20.100000000000001" customHeight="1" x14ac:dyDescent="0.2">
      <c r="A56" s="86" t="s">
        <v>186</v>
      </c>
      <c r="B56" s="81">
        <v>2100079114</v>
      </c>
      <c r="C56" s="86" t="s">
        <v>187</v>
      </c>
      <c r="D56" s="88">
        <v>0</v>
      </c>
      <c r="E56" s="60"/>
    </row>
    <row r="57" spans="1:5" ht="20.100000000000001" customHeight="1" x14ac:dyDescent="0.2">
      <c r="A57" s="86" t="s">
        <v>188</v>
      </c>
      <c r="B57" s="81">
        <v>2200121551</v>
      </c>
      <c r="C57" s="86" t="s">
        <v>189</v>
      </c>
      <c r="D57" s="88">
        <v>1</v>
      </c>
      <c r="E57" s="60"/>
    </row>
    <row r="58" spans="1:5" ht="20.100000000000001" customHeight="1" x14ac:dyDescent="0.2">
      <c r="A58" s="86" t="s">
        <v>190</v>
      </c>
      <c r="B58" s="81">
        <v>1900032343</v>
      </c>
      <c r="C58" s="86" t="s">
        <v>191</v>
      </c>
      <c r="D58" s="88">
        <v>1</v>
      </c>
      <c r="E58" s="60"/>
    </row>
    <row r="59" spans="1:5" ht="20.100000000000001" customHeight="1" x14ac:dyDescent="0.2">
      <c r="A59" s="86" t="s">
        <v>192</v>
      </c>
      <c r="B59" s="81">
        <v>2100096890</v>
      </c>
      <c r="C59" s="86" t="s">
        <v>193</v>
      </c>
      <c r="D59" s="88">
        <v>1</v>
      </c>
      <c r="E59" s="60"/>
    </row>
    <row r="60" spans="1:5" ht="20.100000000000001" customHeight="1" x14ac:dyDescent="0.25">
      <c r="A60" s="87"/>
      <c r="B60" s="81"/>
      <c r="C60" s="87"/>
      <c r="D60" s="83">
        <f>SUM(D52:D59)</f>
        <v>7</v>
      </c>
      <c r="E60" s="60"/>
    </row>
    <row r="61" spans="1:5" ht="20.100000000000001" customHeight="1" x14ac:dyDescent="0.2">
      <c r="A61" s="90">
        <v>200139</v>
      </c>
      <c r="B61" s="37">
        <v>9451</v>
      </c>
      <c r="C61" s="87" t="s">
        <v>194</v>
      </c>
      <c r="D61" s="84">
        <v>1</v>
      </c>
      <c r="E61" s="60"/>
    </row>
    <row r="62" spans="1:5" ht="20.100000000000001" customHeight="1" x14ac:dyDescent="0.2">
      <c r="A62" s="91" t="s">
        <v>195</v>
      </c>
      <c r="B62" s="91" t="s">
        <v>196</v>
      </c>
      <c r="C62" s="87" t="s">
        <v>197</v>
      </c>
      <c r="D62" s="92">
        <v>2</v>
      </c>
      <c r="E62" s="60"/>
    </row>
    <row r="63" spans="1:5" ht="20.100000000000001" customHeight="1" x14ac:dyDescent="0.2">
      <c r="A63" s="91"/>
      <c r="B63" s="91"/>
      <c r="C63" s="87"/>
      <c r="D63" s="92"/>
      <c r="E63" s="60"/>
    </row>
    <row r="64" spans="1:5" ht="20.100000000000001" customHeight="1" x14ac:dyDescent="0.2">
      <c r="A64" s="57">
        <v>172037</v>
      </c>
      <c r="B64" s="58" t="s">
        <v>86</v>
      </c>
      <c r="C64" s="59" t="s">
        <v>87</v>
      </c>
      <c r="D64" s="36">
        <v>1</v>
      </c>
      <c r="E64" s="60"/>
    </row>
    <row r="65" spans="1:5" ht="20.100000000000001" customHeight="1" x14ac:dyDescent="0.2">
      <c r="A65" s="57">
        <v>172038</v>
      </c>
      <c r="B65" s="58" t="s">
        <v>88</v>
      </c>
      <c r="C65" s="59" t="s">
        <v>89</v>
      </c>
      <c r="D65" s="36">
        <v>1</v>
      </c>
      <c r="E65" s="60"/>
    </row>
    <row r="66" spans="1:5" ht="20.100000000000001" customHeight="1" x14ac:dyDescent="0.2">
      <c r="A66" s="57">
        <v>172039</v>
      </c>
      <c r="B66" s="58" t="s">
        <v>90</v>
      </c>
      <c r="C66" s="59" t="s">
        <v>91</v>
      </c>
      <c r="D66" s="36">
        <v>1</v>
      </c>
      <c r="E66" s="60"/>
    </row>
    <row r="67" spans="1:5" ht="20.100000000000001" customHeight="1" x14ac:dyDescent="0.2">
      <c r="A67" s="57">
        <v>172040</v>
      </c>
      <c r="B67" s="58" t="s">
        <v>92</v>
      </c>
      <c r="C67" s="59" t="s">
        <v>93</v>
      </c>
      <c r="D67" s="36">
        <v>1</v>
      </c>
      <c r="E67" s="60"/>
    </row>
    <row r="68" spans="1:5" ht="20.100000000000001" customHeight="1" x14ac:dyDescent="0.2">
      <c r="A68" s="57">
        <v>172041</v>
      </c>
      <c r="B68" s="58" t="s">
        <v>94</v>
      </c>
      <c r="C68" s="59" t="s">
        <v>95</v>
      </c>
      <c r="D68" s="36">
        <v>1</v>
      </c>
      <c r="E68" s="60"/>
    </row>
    <row r="69" spans="1:5" ht="20.100000000000001" customHeight="1" x14ac:dyDescent="0.2">
      <c r="A69" s="57">
        <v>172042</v>
      </c>
      <c r="B69" s="58" t="s">
        <v>96</v>
      </c>
      <c r="C69" s="59" t="s">
        <v>97</v>
      </c>
      <c r="D69" s="36">
        <v>1</v>
      </c>
      <c r="E69" s="60"/>
    </row>
    <row r="70" spans="1:5" ht="20.100000000000001" customHeight="1" x14ac:dyDescent="0.2">
      <c r="A70" s="57">
        <v>172043</v>
      </c>
      <c r="B70" s="58" t="s">
        <v>98</v>
      </c>
      <c r="C70" s="59" t="s">
        <v>99</v>
      </c>
      <c r="D70" s="36">
        <v>1</v>
      </c>
      <c r="E70" s="60"/>
    </row>
    <row r="71" spans="1:5" ht="20.100000000000001" customHeight="1" x14ac:dyDescent="0.2">
      <c r="A71" s="57">
        <v>172044</v>
      </c>
      <c r="B71" s="58" t="s">
        <v>100</v>
      </c>
      <c r="C71" s="59" t="s">
        <v>101</v>
      </c>
      <c r="D71" s="36">
        <v>1</v>
      </c>
      <c r="E71" s="60"/>
    </row>
    <row r="72" spans="1:5" ht="20.100000000000001" customHeight="1" x14ac:dyDescent="0.2">
      <c r="A72" s="57">
        <v>172045</v>
      </c>
      <c r="B72" s="58" t="s">
        <v>102</v>
      </c>
      <c r="C72" s="59" t="s">
        <v>103</v>
      </c>
      <c r="D72" s="36">
        <v>1</v>
      </c>
      <c r="E72" s="60"/>
    </row>
    <row r="73" spans="1:5" ht="20.100000000000001" customHeight="1" x14ac:dyDescent="0.2">
      <c r="A73" s="57">
        <v>172046</v>
      </c>
      <c r="B73" s="58" t="s">
        <v>104</v>
      </c>
      <c r="C73" s="59" t="s">
        <v>105</v>
      </c>
      <c r="D73" s="36">
        <v>1</v>
      </c>
      <c r="E73" s="60"/>
    </row>
    <row r="74" spans="1:5" ht="20.100000000000001" customHeight="1" x14ac:dyDescent="0.2">
      <c r="A74" s="57">
        <v>172047</v>
      </c>
      <c r="B74" s="58" t="s">
        <v>106</v>
      </c>
      <c r="C74" s="59" t="s">
        <v>107</v>
      </c>
      <c r="D74" s="36">
        <v>1</v>
      </c>
      <c r="E74" s="60"/>
    </row>
    <row r="75" spans="1:5" ht="20.100000000000001" customHeight="1" x14ac:dyDescent="0.2">
      <c r="A75" s="57">
        <v>172048</v>
      </c>
      <c r="B75" s="58" t="s">
        <v>108</v>
      </c>
      <c r="C75" s="59" t="s">
        <v>109</v>
      </c>
      <c r="D75" s="36">
        <v>1</v>
      </c>
      <c r="E75" s="60"/>
    </row>
    <row r="76" spans="1:5" ht="20.100000000000001" customHeight="1" x14ac:dyDescent="0.2">
      <c r="A76" s="57">
        <v>172049</v>
      </c>
      <c r="B76" s="58" t="s">
        <v>110</v>
      </c>
      <c r="C76" s="59" t="s">
        <v>111</v>
      </c>
      <c r="D76" s="36">
        <v>1</v>
      </c>
      <c r="E76" s="60"/>
    </row>
    <row r="77" spans="1:5" ht="20.100000000000001" customHeight="1" x14ac:dyDescent="0.2">
      <c r="A77" s="57">
        <v>172051</v>
      </c>
      <c r="B77" s="61">
        <v>221153116</v>
      </c>
      <c r="C77" s="59" t="s">
        <v>112</v>
      </c>
      <c r="D77" s="36">
        <v>1</v>
      </c>
      <c r="E77" s="60"/>
    </row>
    <row r="78" spans="1:5" ht="20.100000000000001" customHeight="1" x14ac:dyDescent="0.2">
      <c r="A78" s="57">
        <v>172053</v>
      </c>
      <c r="B78" s="61">
        <v>200214908</v>
      </c>
      <c r="C78" s="59" t="s">
        <v>113</v>
      </c>
      <c r="D78" s="36">
        <v>1</v>
      </c>
      <c r="E78" s="60"/>
    </row>
    <row r="79" spans="1:5" ht="20.100000000000001" customHeight="1" x14ac:dyDescent="0.25">
      <c r="A79" s="49"/>
      <c r="B79" s="49"/>
      <c r="C79" s="49"/>
      <c r="D79" s="49"/>
      <c r="E79" s="49"/>
    </row>
    <row r="80" spans="1:5" ht="20.100000000000001" customHeight="1" x14ac:dyDescent="0.25">
      <c r="B80" s="38"/>
      <c r="C80" s="39"/>
    </row>
    <row r="81" spans="2:3" ht="20.100000000000001" customHeight="1" x14ac:dyDescent="0.25">
      <c r="B81" s="38"/>
      <c r="C81" s="39"/>
    </row>
    <row r="82" spans="2:3" ht="20.100000000000001" customHeight="1" x14ac:dyDescent="0.25">
      <c r="B82" s="40"/>
      <c r="C82" s="41" t="s">
        <v>25</v>
      </c>
    </row>
    <row r="83" spans="2:3" ht="20.100000000000001" customHeight="1" x14ac:dyDescent="0.25">
      <c r="B83" s="43"/>
      <c r="C83" s="44" t="s">
        <v>29</v>
      </c>
    </row>
    <row r="84" spans="2:3" ht="20.100000000000001" customHeight="1" x14ac:dyDescent="0.25">
      <c r="B84" s="45" t="s">
        <v>26</v>
      </c>
      <c r="C84" s="44" t="s">
        <v>27</v>
      </c>
    </row>
    <row r="85" spans="2:3" ht="20.100000000000001" customHeight="1" x14ac:dyDescent="0.25">
      <c r="B85" s="43"/>
      <c r="C85" s="41" t="s">
        <v>30</v>
      </c>
    </row>
    <row r="86" spans="2:3" ht="20.100000000000001" customHeight="1" x14ac:dyDescent="0.25">
      <c r="B86" s="46">
        <v>1</v>
      </c>
      <c r="C86" s="47" t="s">
        <v>31</v>
      </c>
    </row>
    <row r="87" spans="2:3" ht="20.100000000000001" customHeight="1" x14ac:dyDescent="0.25">
      <c r="B87" s="46">
        <v>1</v>
      </c>
      <c r="C87" s="42" t="s">
        <v>32</v>
      </c>
    </row>
    <row r="88" spans="2:3" ht="20.100000000000001" customHeight="1" x14ac:dyDescent="0.2">
      <c r="B88" s="36">
        <v>1</v>
      </c>
      <c r="C88" s="42" t="s">
        <v>33</v>
      </c>
    </row>
    <row r="89" spans="2:3" ht="20.100000000000001" customHeight="1" x14ac:dyDescent="0.2">
      <c r="B89" s="36">
        <v>1</v>
      </c>
      <c r="C89" s="42" t="s">
        <v>34</v>
      </c>
    </row>
    <row r="90" spans="2:3" ht="20.100000000000001" customHeight="1" x14ac:dyDescent="0.2">
      <c r="B90" s="36">
        <v>1</v>
      </c>
      <c r="C90" s="42" t="s">
        <v>35</v>
      </c>
    </row>
    <row r="91" spans="2:3" ht="20.100000000000001" customHeight="1" x14ac:dyDescent="0.2">
      <c r="B91" s="36">
        <v>1</v>
      </c>
      <c r="C91" s="42" t="s">
        <v>36</v>
      </c>
    </row>
    <row r="92" spans="2:3" ht="20.100000000000001" customHeight="1" x14ac:dyDescent="0.2">
      <c r="B92" s="36">
        <v>1</v>
      </c>
      <c r="C92" s="42" t="s">
        <v>37</v>
      </c>
    </row>
    <row r="93" spans="2:3" ht="20.100000000000001" customHeight="1" x14ac:dyDescent="0.2">
      <c r="B93" s="36">
        <v>1</v>
      </c>
      <c r="C93" s="42" t="s">
        <v>38</v>
      </c>
    </row>
    <row r="94" spans="2:3" ht="20.100000000000001" customHeight="1" x14ac:dyDescent="0.2">
      <c r="B94" s="36">
        <v>3</v>
      </c>
      <c r="C94" s="42" t="s">
        <v>39</v>
      </c>
    </row>
    <row r="95" spans="2:3" ht="20.100000000000001" customHeight="1" x14ac:dyDescent="0.2">
      <c r="B95" s="36">
        <v>1</v>
      </c>
      <c r="C95" s="42" t="s">
        <v>40</v>
      </c>
    </row>
    <row r="96" spans="2:3" ht="20.100000000000001" customHeight="1" x14ac:dyDescent="0.2">
      <c r="B96" s="36">
        <v>1</v>
      </c>
      <c r="C96" s="42" t="s">
        <v>41</v>
      </c>
    </row>
    <row r="97" spans="2:3" ht="20.100000000000001" customHeight="1" x14ac:dyDescent="0.2">
      <c r="B97" s="36">
        <v>1</v>
      </c>
      <c r="C97" s="42" t="s">
        <v>42</v>
      </c>
    </row>
    <row r="98" spans="2:3" ht="20.100000000000001" customHeight="1" x14ac:dyDescent="0.2">
      <c r="B98" s="36">
        <v>1</v>
      </c>
      <c r="C98" s="42" t="s">
        <v>43</v>
      </c>
    </row>
    <row r="99" spans="2:3" ht="20.100000000000001" customHeight="1" x14ac:dyDescent="0.2">
      <c r="B99" s="36">
        <v>1</v>
      </c>
      <c r="C99" s="42" t="s">
        <v>44</v>
      </c>
    </row>
    <row r="100" spans="2:3" ht="20.100000000000001" customHeight="1" x14ac:dyDescent="0.2">
      <c r="B100" s="36">
        <v>1</v>
      </c>
      <c r="C100" s="42" t="s">
        <v>45</v>
      </c>
    </row>
    <row r="101" spans="2:3" ht="20.100000000000001" customHeight="1" x14ac:dyDescent="0.2">
      <c r="B101" s="36">
        <v>1</v>
      </c>
      <c r="C101" s="42" t="s">
        <v>46</v>
      </c>
    </row>
    <row r="102" spans="2:3" ht="20.100000000000001" customHeight="1" x14ac:dyDescent="0.2">
      <c r="B102" s="36">
        <v>1</v>
      </c>
      <c r="C102" s="42" t="s">
        <v>47</v>
      </c>
    </row>
    <row r="103" spans="2:3" ht="20.100000000000001" customHeight="1" x14ac:dyDescent="0.2">
      <c r="B103" s="36">
        <v>1</v>
      </c>
      <c r="C103" s="42" t="s">
        <v>48</v>
      </c>
    </row>
    <row r="104" spans="2:3" ht="20.100000000000001" customHeight="1" x14ac:dyDescent="0.2">
      <c r="B104" s="36">
        <v>4</v>
      </c>
      <c r="C104" s="42" t="s">
        <v>121</v>
      </c>
    </row>
    <row r="105" spans="2:3" ht="20.100000000000001" customHeight="1" x14ac:dyDescent="0.25">
      <c r="B105" s="44">
        <f>SUM(B86:B104)</f>
        <v>24</v>
      </c>
      <c r="C105" s="48"/>
    </row>
    <row r="106" spans="2:3" ht="20.100000000000001" customHeight="1" x14ac:dyDescent="0.2">
      <c r="B106" s="34"/>
      <c r="C106" s="48"/>
    </row>
    <row r="107" spans="2:3" ht="20.100000000000001" customHeight="1" x14ac:dyDescent="0.2">
      <c r="B107" s="36"/>
      <c r="C107" s="42"/>
    </row>
    <row r="108" spans="2:3" ht="20.100000000000001" customHeight="1" x14ac:dyDescent="0.25">
      <c r="B108" s="40"/>
      <c r="C108" s="41" t="s">
        <v>28</v>
      </c>
    </row>
    <row r="109" spans="2:3" ht="20.100000000000001" customHeight="1" x14ac:dyDescent="0.2">
      <c r="B109" s="36">
        <v>9</v>
      </c>
      <c r="C109" s="42" t="s">
        <v>49</v>
      </c>
    </row>
    <row r="110" spans="2:3" ht="20.100000000000001" customHeight="1" x14ac:dyDescent="0.2">
      <c r="B110" s="36">
        <v>4</v>
      </c>
      <c r="C110" s="42" t="s">
        <v>50</v>
      </c>
    </row>
    <row r="111" spans="2:3" ht="20.100000000000001" customHeight="1" x14ac:dyDescent="0.2">
      <c r="B111" s="36">
        <v>1</v>
      </c>
      <c r="C111" s="42" t="s">
        <v>51</v>
      </c>
    </row>
    <row r="112" spans="2:3" ht="20.100000000000001" customHeight="1" x14ac:dyDescent="0.2">
      <c r="B112" s="36">
        <v>1</v>
      </c>
      <c r="C112" s="42" t="s">
        <v>52</v>
      </c>
    </row>
    <row r="113" spans="2:3" ht="20.100000000000001" customHeight="1" x14ac:dyDescent="0.2">
      <c r="B113" s="36">
        <v>1</v>
      </c>
      <c r="C113" s="42" t="s">
        <v>53</v>
      </c>
    </row>
    <row r="114" spans="2:3" ht="20.100000000000001" customHeight="1" x14ac:dyDescent="0.2">
      <c r="B114" s="36">
        <v>1</v>
      </c>
      <c r="C114" s="42" t="s">
        <v>54</v>
      </c>
    </row>
    <row r="115" spans="2:3" ht="20.100000000000001" customHeight="1" x14ac:dyDescent="0.2">
      <c r="B115" s="36">
        <v>1</v>
      </c>
      <c r="C115" s="42" t="s">
        <v>55</v>
      </c>
    </row>
    <row r="116" spans="2:3" ht="20.100000000000001" customHeight="1" x14ac:dyDescent="0.2">
      <c r="B116" s="36">
        <v>1</v>
      </c>
      <c r="C116" s="42" t="s">
        <v>56</v>
      </c>
    </row>
    <row r="117" spans="2:3" ht="20.100000000000001" customHeight="1" x14ac:dyDescent="0.25">
      <c r="B117" s="41">
        <f>SUM(B109:B116)</f>
        <v>19</v>
      </c>
      <c r="C117" s="42"/>
    </row>
    <row r="118" spans="2:3" ht="20.100000000000001" customHeight="1" x14ac:dyDescent="0.25">
      <c r="B118" s="38"/>
      <c r="C118" s="39"/>
    </row>
    <row r="119" spans="2:3" ht="20.100000000000001" customHeight="1" x14ac:dyDescent="0.25">
      <c r="B119" s="49"/>
      <c r="C119" s="49"/>
    </row>
    <row r="120" spans="2:3" ht="20.100000000000001" customHeight="1" x14ac:dyDescent="0.25">
      <c r="B120" s="43"/>
      <c r="C120" s="44" t="s">
        <v>57</v>
      </c>
    </row>
    <row r="121" spans="2:3" ht="20.100000000000001" customHeight="1" x14ac:dyDescent="0.2">
      <c r="B121" s="37">
        <v>2</v>
      </c>
      <c r="C121" s="50" t="s">
        <v>58</v>
      </c>
    </row>
    <row r="122" spans="2:3" ht="20.100000000000001" customHeight="1" x14ac:dyDescent="0.2">
      <c r="B122" s="37">
        <v>2</v>
      </c>
      <c r="C122" s="50" t="s">
        <v>59</v>
      </c>
    </row>
    <row r="123" spans="2:3" ht="20.100000000000001" customHeight="1" x14ac:dyDescent="0.2">
      <c r="B123" s="37">
        <v>2</v>
      </c>
      <c r="C123" s="50" t="s">
        <v>60</v>
      </c>
    </row>
    <row r="124" spans="2:3" ht="20.100000000000001" customHeight="1" x14ac:dyDescent="0.2">
      <c r="B124" s="37">
        <v>1</v>
      </c>
      <c r="C124" s="50" t="s">
        <v>61</v>
      </c>
    </row>
    <row r="125" spans="2:3" ht="20.100000000000001" customHeight="1" x14ac:dyDescent="0.2">
      <c r="B125" s="37">
        <v>2</v>
      </c>
      <c r="C125" s="50" t="s">
        <v>62</v>
      </c>
    </row>
    <row r="126" spans="2:3" ht="20.100000000000001" customHeight="1" x14ac:dyDescent="0.2">
      <c r="B126" s="37">
        <v>1</v>
      </c>
      <c r="C126" s="50" t="s">
        <v>63</v>
      </c>
    </row>
    <row r="127" spans="2:3" ht="20.100000000000001" customHeight="1" x14ac:dyDescent="0.2">
      <c r="B127" s="37">
        <v>1</v>
      </c>
      <c r="C127" s="50" t="s">
        <v>64</v>
      </c>
    </row>
    <row r="128" spans="2:3" ht="20.100000000000001" customHeight="1" x14ac:dyDescent="0.2">
      <c r="B128" s="37">
        <v>2</v>
      </c>
      <c r="C128" s="50" t="s">
        <v>65</v>
      </c>
    </row>
    <row r="129" spans="2:3" ht="20.100000000000001" customHeight="1" x14ac:dyDescent="0.2">
      <c r="B129" s="37">
        <v>1</v>
      </c>
      <c r="C129" s="50" t="s">
        <v>66</v>
      </c>
    </row>
    <row r="130" spans="2:3" ht="20.100000000000001" customHeight="1" x14ac:dyDescent="0.2">
      <c r="B130" s="37">
        <v>1</v>
      </c>
      <c r="C130" s="50" t="s">
        <v>67</v>
      </c>
    </row>
    <row r="131" spans="2:3" ht="20.100000000000001" customHeight="1" x14ac:dyDescent="0.2">
      <c r="B131" s="37">
        <v>1</v>
      </c>
      <c r="C131" s="50" t="s">
        <v>68</v>
      </c>
    </row>
    <row r="132" spans="2:3" ht="20.100000000000001" customHeight="1" x14ac:dyDescent="0.2">
      <c r="B132" s="37">
        <v>1</v>
      </c>
      <c r="C132" s="50" t="s">
        <v>69</v>
      </c>
    </row>
    <row r="133" spans="2:3" ht="20.100000000000001" customHeight="1" x14ac:dyDescent="0.2">
      <c r="B133" s="37">
        <v>1</v>
      </c>
      <c r="C133" s="50" t="s">
        <v>70</v>
      </c>
    </row>
    <row r="134" spans="2:3" ht="20.100000000000001" customHeight="1" x14ac:dyDescent="0.2">
      <c r="B134" s="37">
        <v>1</v>
      </c>
      <c r="C134" s="50" t="s">
        <v>71</v>
      </c>
    </row>
    <row r="135" spans="2:3" ht="20.100000000000001" customHeight="1" x14ac:dyDescent="0.2">
      <c r="B135" s="37">
        <v>1</v>
      </c>
      <c r="C135" s="50" t="s">
        <v>72</v>
      </c>
    </row>
    <row r="136" spans="2:3" ht="20.100000000000001" customHeight="1" x14ac:dyDescent="0.2">
      <c r="B136" s="37">
        <v>1</v>
      </c>
      <c r="C136" s="50" t="s">
        <v>73</v>
      </c>
    </row>
    <row r="137" spans="2:3" ht="20.100000000000001" customHeight="1" x14ac:dyDescent="0.2">
      <c r="B137" s="37">
        <v>1</v>
      </c>
      <c r="C137" s="50" t="s">
        <v>73</v>
      </c>
    </row>
    <row r="138" spans="2:3" ht="20.100000000000001" customHeight="1" x14ac:dyDescent="0.2">
      <c r="B138" s="37">
        <v>1</v>
      </c>
      <c r="C138" s="50" t="s">
        <v>74</v>
      </c>
    </row>
    <row r="139" spans="2:3" ht="20.100000000000001" customHeight="1" x14ac:dyDescent="0.2">
      <c r="B139" s="37">
        <v>1</v>
      </c>
      <c r="C139" s="50" t="s">
        <v>75</v>
      </c>
    </row>
    <row r="140" spans="2:3" ht="20.100000000000001" customHeight="1" x14ac:dyDescent="0.25">
      <c r="B140" s="51">
        <f>SUM(B121:B139)</f>
        <v>24</v>
      </c>
      <c r="C140" s="50"/>
    </row>
    <row r="141" spans="2:3" ht="20.100000000000001" customHeight="1" x14ac:dyDescent="0.25">
      <c r="B141" s="62"/>
      <c r="C141" s="52"/>
    </row>
    <row r="142" spans="2:3" ht="20.100000000000001" customHeight="1" x14ac:dyDescent="0.3">
      <c r="B142" s="63"/>
      <c r="C142" s="64" t="s">
        <v>25</v>
      </c>
    </row>
    <row r="143" spans="2:3" ht="20.100000000000001" customHeight="1" x14ac:dyDescent="0.2">
      <c r="B143" s="36"/>
      <c r="C143" s="65" t="s">
        <v>115</v>
      </c>
    </row>
    <row r="144" spans="2:3" ht="20.100000000000001" customHeight="1" x14ac:dyDescent="0.25">
      <c r="B144" s="66" t="s">
        <v>26</v>
      </c>
      <c r="C144" s="65" t="s">
        <v>27</v>
      </c>
    </row>
    <row r="145" spans="2:3" ht="20.100000000000001" customHeight="1" x14ac:dyDescent="0.2">
      <c r="B145" s="36"/>
      <c r="C145" s="65" t="s">
        <v>30</v>
      </c>
    </row>
    <row r="146" spans="2:3" ht="20.100000000000001" customHeight="1" x14ac:dyDescent="0.25">
      <c r="B146" s="67">
        <v>1</v>
      </c>
      <c r="C146" s="68" t="s">
        <v>116</v>
      </c>
    </row>
    <row r="147" spans="2:3" ht="20.100000000000001" customHeight="1" x14ac:dyDescent="0.25">
      <c r="B147" s="67">
        <v>1</v>
      </c>
      <c r="C147" s="68" t="s">
        <v>117</v>
      </c>
    </row>
    <row r="148" spans="2:3" ht="20.100000000000001" customHeight="1" x14ac:dyDescent="0.25">
      <c r="B148" s="67"/>
      <c r="C148" s="66" t="s">
        <v>28</v>
      </c>
    </row>
    <row r="149" spans="2:3" ht="20.100000000000001" customHeight="1" x14ac:dyDescent="0.25">
      <c r="B149" s="67">
        <v>9</v>
      </c>
      <c r="C149" s="68" t="s">
        <v>118</v>
      </c>
    </row>
    <row r="150" spans="2:3" ht="20.100000000000001" customHeight="1" x14ac:dyDescent="0.25">
      <c r="B150" s="67">
        <v>1</v>
      </c>
      <c r="C150" s="68" t="s">
        <v>119</v>
      </c>
    </row>
    <row r="151" spans="2:3" ht="20.100000000000001" customHeight="1" x14ac:dyDescent="0.25">
      <c r="B151" s="66">
        <f>SUM(B146:B150)</f>
        <v>12</v>
      </c>
      <c r="C151" s="68"/>
    </row>
    <row r="152" spans="2:3" ht="20.100000000000001" customHeight="1" x14ac:dyDescent="0.25">
      <c r="B152" s="62"/>
      <c r="C152" s="52"/>
    </row>
    <row r="153" spans="2:3" ht="20.100000000000001" customHeight="1" x14ac:dyDescent="0.25">
      <c r="B153" s="51">
        <v>1</v>
      </c>
      <c r="C153" s="50" t="s">
        <v>120</v>
      </c>
    </row>
    <row r="155" spans="2:3" ht="20.100000000000001" customHeight="1" x14ac:dyDescent="0.2">
      <c r="B155" s="36">
        <v>1</v>
      </c>
      <c r="C155" s="42" t="s">
        <v>76</v>
      </c>
    </row>
    <row r="156" spans="2:3" ht="20.100000000000001" customHeight="1" x14ac:dyDescent="0.2">
      <c r="B156" s="36">
        <v>1</v>
      </c>
      <c r="C156" s="42" t="s">
        <v>77</v>
      </c>
    </row>
    <row r="157" spans="2:3" ht="20.100000000000001" customHeight="1" x14ac:dyDescent="0.2">
      <c r="B157" s="36">
        <v>3</v>
      </c>
      <c r="C157" s="42" t="s">
        <v>78</v>
      </c>
    </row>
    <row r="158" spans="2:3" ht="20.100000000000001" customHeight="1" x14ac:dyDescent="0.2">
      <c r="B158" s="36">
        <v>1</v>
      </c>
      <c r="C158" s="42" t="s">
        <v>79</v>
      </c>
    </row>
    <row r="159" spans="2:3" ht="20.100000000000001" customHeight="1" x14ac:dyDescent="0.2">
      <c r="B159" s="36">
        <v>2</v>
      </c>
      <c r="C159" s="42" t="s">
        <v>80</v>
      </c>
    </row>
    <row r="160" spans="2:3" ht="20.100000000000001" customHeight="1" x14ac:dyDescent="0.25">
      <c r="B160" s="41">
        <f>SUM(B155:B159)</f>
        <v>8</v>
      </c>
      <c r="C160" s="42"/>
    </row>
    <row r="161" spans="1:5" ht="20.100000000000001" customHeight="1" x14ac:dyDescent="0.25">
      <c r="B161" s="44"/>
      <c r="C161" s="33"/>
    </row>
    <row r="162" spans="1:5" ht="20.100000000000001" customHeight="1" x14ac:dyDescent="0.25">
      <c r="B162" s="44"/>
      <c r="C162" s="33"/>
    </row>
    <row r="163" spans="1:5" ht="20.100000000000001" customHeight="1" x14ac:dyDescent="0.25">
      <c r="B163" s="44"/>
      <c r="C163" s="33"/>
    </row>
    <row r="164" spans="1:5" ht="20.100000000000001" customHeight="1" x14ac:dyDescent="0.2">
      <c r="A164" s="33"/>
      <c r="B164" s="33"/>
      <c r="C164" s="33"/>
      <c r="D164" s="52"/>
      <c r="E164" s="52"/>
    </row>
    <row r="165" spans="1:5" ht="20.100000000000001" customHeight="1" thickBot="1" x14ac:dyDescent="0.3">
      <c r="B165" s="53" t="s">
        <v>81</v>
      </c>
      <c r="C165" s="54"/>
      <c r="D165" s="52"/>
      <c r="E165" s="52"/>
    </row>
    <row r="166" spans="1:5" ht="20.100000000000001" customHeight="1" x14ac:dyDescent="0.25">
      <c r="B166" s="53"/>
      <c r="C166" s="55"/>
      <c r="D166" s="52"/>
      <c r="E166" s="52"/>
    </row>
    <row r="167" spans="1:5" ht="20.100000000000001" customHeight="1" x14ac:dyDescent="0.25">
      <c r="B167" s="53"/>
      <c r="C167" s="55"/>
      <c r="D167" s="52"/>
      <c r="E167" s="52"/>
    </row>
    <row r="168" spans="1:5" ht="20.100000000000001" customHeight="1" thickBot="1" x14ac:dyDescent="0.3">
      <c r="B168" s="53" t="s">
        <v>82</v>
      </c>
      <c r="C168" s="54"/>
      <c r="D168" s="52"/>
      <c r="E168" s="52"/>
    </row>
    <row r="169" spans="1:5" ht="20.100000000000001" customHeight="1" x14ac:dyDescent="0.25">
      <c r="B169" s="53"/>
      <c r="C169" s="55"/>
      <c r="D169" s="52"/>
      <c r="E169" s="52"/>
    </row>
    <row r="170" spans="1:5" ht="20.100000000000001" customHeight="1" x14ac:dyDescent="0.25">
      <c r="B170" s="53"/>
      <c r="C170" s="55"/>
      <c r="D170" s="52"/>
      <c r="E170" s="52"/>
    </row>
    <row r="171" spans="1:5" ht="20.100000000000001" customHeight="1" x14ac:dyDescent="0.25">
      <c r="B171" s="53"/>
      <c r="C171" s="55"/>
      <c r="D171" s="52"/>
      <c r="E171" s="52"/>
    </row>
    <row r="172" spans="1:5" ht="20.100000000000001" customHeight="1" x14ac:dyDescent="0.25">
      <c r="B172" s="53"/>
    </row>
    <row r="173" spans="1:5" ht="20.100000000000001" customHeight="1" thickBot="1" x14ac:dyDescent="0.3">
      <c r="B173" s="53" t="s">
        <v>83</v>
      </c>
      <c r="C173" s="56"/>
    </row>
    <row r="174" spans="1:5" ht="20.100000000000001" customHeight="1" x14ac:dyDescent="0.25">
      <c r="B174" s="53"/>
    </row>
    <row r="175" spans="1:5" ht="20.100000000000001" customHeight="1" x14ac:dyDescent="0.25">
      <c r="B175" s="53"/>
    </row>
    <row r="176" spans="1:5" ht="20.100000000000001" customHeight="1" x14ac:dyDescent="0.25">
      <c r="B176" s="53"/>
    </row>
    <row r="177" spans="2:3" ht="20.100000000000001" customHeight="1" x14ac:dyDescent="0.25">
      <c r="B177" s="53"/>
    </row>
    <row r="178" spans="2:3" ht="20.100000000000001" customHeight="1" thickBot="1" x14ac:dyDescent="0.3">
      <c r="B178" s="53" t="s">
        <v>84</v>
      </c>
      <c r="C178" s="56"/>
    </row>
    <row r="179" spans="2:3" ht="20.100000000000001" customHeight="1" x14ac:dyDescent="0.25">
      <c r="B179" s="53"/>
    </row>
    <row r="180" spans="2:3" ht="20.100000000000001" customHeight="1" x14ac:dyDescent="0.25">
      <c r="B180" s="53"/>
    </row>
    <row r="181" spans="2:3" ht="20.100000000000001" customHeight="1" thickBot="1" x14ac:dyDescent="0.3">
      <c r="B181" s="53" t="s">
        <v>85</v>
      </c>
      <c r="C181" s="56"/>
    </row>
  </sheetData>
  <mergeCells count="4">
    <mergeCell ref="C2:D2"/>
    <mergeCell ref="C3:D3"/>
    <mergeCell ref="J3:K4"/>
    <mergeCell ref="A9:B9"/>
  </mergeCells>
  <pageMargins left="0.11811023622047245" right="0.11811023622047245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2023-07-03T14:41:26Z</cp:lastPrinted>
  <dcterms:created xsi:type="dcterms:W3CDTF">2023-07-02T19:14:59Z</dcterms:created>
  <dcterms:modified xsi:type="dcterms:W3CDTF">2023-07-03T15:41:10Z</dcterms:modified>
</cp:coreProperties>
</file>