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3069C6D4-1CBF-40B6-9B75-004931EBCFC5}" xr6:coauthVersionLast="47" xr6:coauthVersionMax="47" xr10:uidLastSave="{00000000-0000-0000-0000-000000000000}"/>
  <bookViews>
    <workbookView xWindow="-120" yWindow="-120" windowWidth="24240" windowHeight="13140" xr2:uid="{AC739EF6-4369-449E-B60C-26EE1303A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7" i="1" l="1"/>
  <c r="B209" i="1"/>
  <c r="B190" i="1"/>
  <c r="B173" i="1"/>
  <c r="D80" i="1"/>
  <c r="D76" i="1"/>
  <c r="D63" i="1"/>
  <c r="D52" i="1"/>
  <c r="D108" i="1" s="1"/>
  <c r="D144" i="1"/>
  <c r="D134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731C3C9-482B-4233-9B66-F2F55DB1ADB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8A4244D-D9A0-479C-A303-797D2F745EA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D419936-5E30-42B1-9770-D418322AA88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1C16AB5-5DC0-4167-A68D-6C0D154BE29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<sst xmlns="http://schemas.openxmlformats.org/spreadsheetml/2006/main" count="430" uniqueCount="414">
  <si>
    <t>REGISTRO DE NOTA DE ENTREGA</t>
  </si>
  <si>
    <t>Código: R-ORT-02</t>
  </si>
  <si>
    <t>VERSION: 01</t>
  </si>
  <si>
    <t>ANEXO AL PROCEDIMIENTO DE DESPACHO</t>
  </si>
  <si>
    <t>Fecha de elaboración:</t>
  </si>
  <si>
    <t xml:space="preserve">Vigente hasta: 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</si>
  <si>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</si>
  <si>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</si>
  <si>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</si>
  <si>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</si>
  <si>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</si>
  <si>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</si>
  <si>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</si>
  <si>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</si>
  <si>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</si>
  <si>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</si>
  <si>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</si>
  <si>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</si>
  <si>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</si>
  <si>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</si>
  <si>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</si>
  <si>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</si>
  <si>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</si>
  <si>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</si>
  <si>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</si>
  <si>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</si>
  <si>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</si>
  <si>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</si>
  <si>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</si>
  <si>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</si>
  <si>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</si>
  <si>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</si>
  <si>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</si>
  <si>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</si>
  <si>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</si>
  <si>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</si>
  <si>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</si>
  <si>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</si>
  <si>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</si>
  <si>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</si>
  <si>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</si>
  <si>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</si>
  <si>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</si>
  <si>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</si>
  <si>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</si>
  <si>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</si>
  <si>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</si>
  <si>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</si>
  <si>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</si>
  <si>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</si>
  <si>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</si>
  <si>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</si>
  <si>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</si>
  <si>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</si>
  <si>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</si>
  <si>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</si>
  <si>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</si>
  <si>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</si>
  <si>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</si>
  <si>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</si>
  <si>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</si>
  <si>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</si>
  <si>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</si>
  <si>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</si>
  <si>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</si>
  <si>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</si>
  <si>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</si>
  <si>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</si>
  <si>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</si>
  <si>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</si>
  <si>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</si>
  <si>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</si>
  <si>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</si>
  <si>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</si>
  <si>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</si>
  <si>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</si>
  <si>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</si>
  <si>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</si>
  <si>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</si>
  <si>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</si>
  <si>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</si>
  <si>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</si>
  <si>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</si>
  <si>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</si>
  <si>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</si>
  <si>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</si>
  <si>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</si>
  <si>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</si>
  <si>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</si>
  <si>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</si>
  <si>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</si>
  <si>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</si>
  <si>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</si>
  <si>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</si>
  <si>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</si>
  <si>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</si>
  <si>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</si>
  <si>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</si>
  <si>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</si>
  <si>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</si>
  <si>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</si>
  <si>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</si>
  <si>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</si>
  <si>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</si>
  <si>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</si>
  <si>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</si>
  <si>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</si>
  <si>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</si>
  <si>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</si>
  <si>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</si>
  <si>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</si>
  <si>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</si>
  <si>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</si>
  <si>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</si>
  <si>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</si>
  <si>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</si>
  <si>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</si>
  <si>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</si>
  <si>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</si>
  <si>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</si>
  <si>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</si>
  <si>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</si>
  <si>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</si>
  <si>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</si>
  <si>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</si>
  <si>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</si>
  <si>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</si>
  <si>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</si>
  <si>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</si>
  <si>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</si>
  <si>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</si>
  <si>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</si>
  <si>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</si>
  <si>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</si>
  <si>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</si>
  <si>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</si>
  <si>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</si>
  <si>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</si>
  <si>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</si>
  <si>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</si>
  <si>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</si>
  <si>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</si>
  <si>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</si>
  <si>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</si>
  <si>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</si>
  <si>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</si>
  <si>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</si>
  <si>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</si>
  <si>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</si>
  <si>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</si>
  <si>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</si>
  <si>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</si>
  <si>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</si>
  <si>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</si>
  <si>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</si>
  <si>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</si>
  <si>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</si>
  <si>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</si>
  <si>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</si>
  <si>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</si>
  <si>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</si>
  <si>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</si>
  <si>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</si>
  <si>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</si>
  <si>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</si>
  <si>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</si>
  <si>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</si>
  <si>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</si>
  <si>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</si>
  <si>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</si>
  <si>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</si>
  <si>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</si>
  <si>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</si>
  <si>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</si>
  <si>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</si>
  <si>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</si>
  <si>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</si>
  <si>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</si>
  <si>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</si>
  <si>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</si>
  <si>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</si>
  <si>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</si>
  <si>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</si>
  <si>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</si>
  <si>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</si>
  <si>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</si>
  <si>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</si>
  <si>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</si>
  <si>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</si>
  <si>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</si>
  <si>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</si>
  <si>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</si>
  <si>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</si>
  <si>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</si>
  <si>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</si>
  <si>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</si>
  <si>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</si>
  <si>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</si>
  <si>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</si>
  <si>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OBSERVACIONES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</si>
  <si>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</si>
  <si>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</si>
  <si>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</si>
  <si>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</si>
  <si>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</si>
  <si>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</si>
  <si>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</si>
  <si>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</si>
  <si>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</si>
  <si>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</si>
  <si>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</si>
  <si>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</si>
  <si>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</si>
  <si>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</si>
  <si>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</si>
  <si>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</si>
  <si>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</si>
  <si>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</si>
  <si>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18B5293</t>
  </si>
  <si>
    <t>PLACA BLOQ.  HUMERO PROXIMAL PHILOS  3.5mm*12 ORIF. ACERO</t>
  </si>
  <si>
    <t>SF-642.214</t>
  </si>
  <si>
    <t>18A5551</t>
  </si>
  <si>
    <t>PLACA BLOQ.  HUMERO PROXIMAL PHILOS  3.5mm*14 ORIF. ACERO</t>
  </si>
  <si>
    <t>SF-734.002R</t>
  </si>
  <si>
    <t>220242866</t>
  </si>
  <si>
    <t>PLACA  BLOQ. HUMERO PROXIMAL  PERIARTICULAR 3.5mm*2 ORIF DER ACERO</t>
  </si>
  <si>
    <t>SF-734.004R</t>
  </si>
  <si>
    <t>220242867</t>
  </si>
  <si>
    <t>PLACA  BLOQ. HUMERO PROXIMAL  PERIARTICULAR 3.5mm*4 ORIF DER ACERO</t>
  </si>
  <si>
    <t>SF-734.006R</t>
  </si>
  <si>
    <t>220242868</t>
  </si>
  <si>
    <t>PLACA  BLOQ. HUMERO PROXIMAL  PERIARTICULAR 3.5mm*6 ORIF DER ACERO</t>
  </si>
  <si>
    <t>SF-734.008R</t>
  </si>
  <si>
    <t>220242869</t>
  </si>
  <si>
    <t>PLACA  BLOQ. HUMERO PROXIMAL  PERIARTICULAR 3.5mm*8 ORIF DER ACERO</t>
  </si>
  <si>
    <t>SF-734.010R</t>
  </si>
  <si>
    <t>220242870</t>
  </si>
  <si>
    <t>PLACA  BLOQ. HUMERO PROXIMAL  PERIARTICULAR 3.5mm*10 ORIF DER ACERO</t>
  </si>
  <si>
    <t>SF-734.012R</t>
  </si>
  <si>
    <t>220242871</t>
  </si>
  <si>
    <t>PLACA  BLOQ. HUMERO PROXIMAL  PERIARTICULAR 3.5mm*12 ORIF DER ACERO</t>
  </si>
  <si>
    <t>SF-734.014R</t>
  </si>
  <si>
    <t>220242872</t>
  </si>
  <si>
    <t>PLACA  BLOQ. HUMERO PROXIMAL  PERIARTICULAR 3.5mm*14 ORIF DER ACERO</t>
  </si>
  <si>
    <t>SF-734.002L</t>
  </si>
  <si>
    <t>220242859</t>
  </si>
  <si>
    <t>PLACA  BLOQ. HUMERO PROXIMAL  PERIARTICULAR 3.5mm*2 ORIF IZQ ACERO</t>
  </si>
  <si>
    <t>SF-734.004L</t>
  </si>
  <si>
    <t>220242860</t>
  </si>
  <si>
    <t>PLACA  BLOQ. HUMERO PROXIMAL  PERIARTICULAR 3.5mm*4 ORIF IZQ ACERO</t>
  </si>
  <si>
    <t>SF-734.006L</t>
  </si>
  <si>
    <t>220242861</t>
  </si>
  <si>
    <t>PLACA  BLOQ. HUMERO PROXIMAL  PERIARTICULAR 3.5mm*6 ORIF IZQ ACERO</t>
  </si>
  <si>
    <t>SF-734.008L</t>
  </si>
  <si>
    <t>220242862</t>
  </si>
  <si>
    <t>PLACA  BLOQ. HUMERO PROXIMAL  PERIARTICULAR 3.5mm*8 ORIF IZQ ACERO</t>
  </si>
  <si>
    <t>SF-734.010L</t>
  </si>
  <si>
    <t>220242863</t>
  </si>
  <si>
    <t>PLACA  BLOQ. HUMERO PROXIMAL  PERIARTICULAR 3.5mm*10 ORIF IZQ ACERO</t>
  </si>
  <si>
    <t>SF-734.012L</t>
  </si>
  <si>
    <t>220242864</t>
  </si>
  <si>
    <t>PLACA  BLOQ. HUMERO PROXIMAL  PERIARTICULAR 3.5mm*12 ORIF IZQ ACERO</t>
  </si>
  <si>
    <t>SF-734.014L</t>
  </si>
  <si>
    <t>220242865</t>
  </si>
  <si>
    <t>PLACA  BLOQ. HUMERO PROXIMAL  PERIARTICULAR 3.5mm*14 ORIF IZQ ACERO</t>
  </si>
  <si>
    <t>SF-767.005L</t>
  </si>
  <si>
    <t>PLACA  BLOQ. TUBEROSIDAD HUMERAL  3.5mm*5 ORIF. IZQ ACERO</t>
  </si>
  <si>
    <t>SF-767.005D</t>
  </si>
  <si>
    <t>PLACA  BLOQ. TUBEROSIDAD HUMERAL  3.5mm*5 ORIF. DER ACERO</t>
  </si>
  <si>
    <t>100.212</t>
  </si>
  <si>
    <t>200518258</t>
  </si>
  <si>
    <t>TORNILLO CORTICAL 2.4*12mm ACERO</t>
  </si>
  <si>
    <t>100.214</t>
  </si>
  <si>
    <t>210126753</t>
  </si>
  <si>
    <t>TORNILLO CORTICAL 2.4*14mm ACERO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</si>
  <si>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</si>
  <si>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</si>
  <si>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</si>
  <si>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</si>
  <si>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</si>
  <si>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</si>
  <si>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</si>
  <si>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</si>
  <si>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</si>
  <si>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</si>
  <si>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</si>
  <si>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</si>
  <si>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TORNILLO CORTICAL 2.4*24mm ACERO</t>
  </si>
  <si>
    <t>100.226</t>
  </si>
  <si>
    <t>2306000655</t>
  </si>
  <si>
    <t>TORNILLO CORTICAL 2.4*26mm ACERO</t>
  </si>
  <si>
    <t>100.228</t>
  </si>
  <si>
    <t>2306000656</t>
  </si>
  <si>
    <t>TORNILLO CORTICAL 2.4*28mm ACERO</t>
  </si>
  <si>
    <t>100.230</t>
  </si>
  <si>
    <t>2306000657</t>
  </si>
  <si>
    <t>TORNILLO CORTICAL 2.4*30mm ACERO</t>
  </si>
  <si>
    <t>SF-100V.212</t>
  </si>
  <si>
    <t>TORNILLO DE BLOQUEO 2.4*12mm ACERO</t>
  </si>
  <si>
    <t>SF-100V.214</t>
  </si>
  <si>
    <t>201225242</t>
  </si>
  <si>
    <t>TORNILLO DE BLOQUEO 2.4*14mm ACERO</t>
  </si>
  <si>
    <t>220546882</t>
  </si>
  <si>
    <t>SF-100V.216</t>
  </si>
  <si>
    <t>201124042</t>
  </si>
  <si>
    <t>TORNILLO DE BLOQUEO 2.4*16mm ACERO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</si>
  <si>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</si>
  <si>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</si>
  <si>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</si>
  <si>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</si>
  <si>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</si>
  <si>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</si>
  <si>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</si>
  <si>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</si>
  <si>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</si>
  <si>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</si>
  <si>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</si>
  <si>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</si>
  <si>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</si>
  <si>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</si>
  <si>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</si>
  <si>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</si>
  <si>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</si>
  <si>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</si>
  <si>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</si>
  <si>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</si>
  <si>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</si>
  <si>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</si>
  <si>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</si>
  <si>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</si>
  <si>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>SF-101.430</t>
  </si>
  <si>
    <t>210431404</t>
  </si>
  <si>
    <t xml:space="preserve">TORNILLO DE BLOQUEO 2.7*30mm ACERO </t>
  </si>
  <si>
    <t>INSTRUMENTAL 3.5 IRENE # 3</t>
  </si>
  <si>
    <t>CANTIDAD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</si>
  <si>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</si>
  <si>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</si>
  <si>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</si>
  <si>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</si>
  <si>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</si>
  <si>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</si>
  <si>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</si>
  <si>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</si>
  <si>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</si>
  <si>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</si>
  <si>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</si>
  <si>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</si>
  <si>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</si>
  <si>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</si>
  <si>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</si>
  <si>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</si>
  <si>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</si>
  <si>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TOPE</t>
  </si>
  <si>
    <t>BROCAS 2.7 CON TOPE</t>
  </si>
  <si>
    <t>BROCAS 2.7 CORTA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</si>
  <si>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</si>
  <si>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</si>
  <si>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</si>
  <si>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</si>
  <si>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</si>
  <si>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</si>
  <si>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</si>
  <si>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</si>
  <si>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</si>
  <si>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</si>
  <si>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</si>
  <si>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</si>
  <si>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</si>
  <si>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</si>
  <si>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</si>
  <si>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</si>
  <si>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</si>
  <si>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</si>
  <si>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</si>
  <si>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</si>
  <si>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 xml:space="preserve"> INSTRUMENTAL TORNILLERIA 2.4/2.7 ACERO # 1 </t>
  </si>
  <si>
    <t>MANGO ATORNILLADOR TORQUE</t>
  </si>
  <si>
    <t>MANGO ATORNILLADOR CAFÉ</t>
  </si>
  <si>
    <t>GUIA DE BLOQUEO DE 1.8MM</t>
  </si>
  <si>
    <t>GUIA DE BLOQUEO DE 2.0MM</t>
  </si>
  <si>
    <t>CAMISA PARA ATORNILLADOR</t>
  </si>
  <si>
    <t>MEDIDOR DE PROFUNDIDAD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</si>
  <si>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</si>
  <si>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</si>
  <si>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</si>
  <si>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</si>
  <si>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</si>
  <si>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</si>
  <si>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</si>
  <si>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</si>
  <si>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PINES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</si>
  <si>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</si>
  <si>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</si>
  <si>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</si>
  <si>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</si>
  <si>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</si>
  <si>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</si>
  <si>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</si>
  <si>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</si>
  <si>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</si>
  <si>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</si>
  <si>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</si>
  <si>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</si>
  <si>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</si>
  <si>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MOTRO STRYKER S4 P2</t>
  </si>
  <si>
    <t>ADAPTADORES ANCLAJE RAPIDO</t>
  </si>
  <si>
    <t>LLAVES JACOBS</t>
  </si>
  <si>
    <t>BATERIAS STRYKER # 5 # 6</t>
  </si>
  <si>
    <t>PERFORADOR NEGRO #</t>
  </si>
  <si>
    <t>BATERIAS GRIS # 1 # 2</t>
  </si>
  <si>
    <t>DR. BACHIR</t>
  </si>
  <si>
    <t>8:00AM</t>
  </si>
  <si>
    <t>AV FRANCISCO DE ORELLANA Y AV BENJAMIN CARRION</t>
  </si>
  <si>
    <t>CLINICA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</si>
</sst>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108">
    <xf numFmtId="0" fontId="0" fillId="0" borderId="0" xfId="0"/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wrapText="1"/>
      <protection locked="0"/>
    </xf>
    <xf numFmtId="44" fontId="3" fillId="0" borderId="0" xfId="1" applyFont="1" applyAlignment="1"/>
    <xf numFmtId="0" fontId="3" fillId="0" borderId="0" xfId="0" applyFont="1"/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left" vertical="center"/>
      <protection locked="0"/>
    </xf>
    <xf numFmtId="49" fontId="0" fillId="0" borderId="5" xfId="0" applyNumberFormat="1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vertical="center" wrapText="1"/>
      <protection locked="0"/>
    </xf>
    <xf numFmtId="0" fontId="5" fillId="0" borderId="3" xfId="0" applyFont="1" applyBorder="1" applyAlignment="1" applyProtection="1">
      <alignment horizontal="center"/>
      <protection locked="0"/>
    </xf>
    <xf numFmtId="14" fontId="6" fillId="0" borderId="4" xfId="0" applyNumberFormat="1" applyFont="1" applyBorder="1" applyAlignment="1" applyProtection="1">
      <alignment vertical="center" wrapText="1"/>
      <protection locked="0"/>
    </xf>
    <xf numFmtId="49" fontId="8" fillId="0" borderId="7" xfId="2" applyNumberFormat="1" applyFont="1" applyBorder="1" applyProtection="1">
      <protection locked="0"/>
    </xf>
    <xf numFmtId="0" fontId="8" fillId="0" borderId="8" xfId="2" applyFont="1" applyBorder="1" applyProtection="1">
      <protection locked="0"/>
    </xf>
    <xf numFmtId="49" fontId="8" fillId="0" borderId="0" xfId="2" applyNumberFormat="1" applyFont="1" applyProtection="1">
      <protection locked="0"/>
    </xf>
    <xf numFmtId="0" fontId="8" fillId="0" borderId="0" xfId="2" applyFont="1" applyProtection="1">
      <protection locked="0"/>
    </xf>
    <xf numFmtId="49" fontId="9" fillId="3" borderId="0" xfId="0" applyNumberFormat="1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4" xfId="0" applyFont="1" applyBorder="1" applyAlignment="1" applyProtection="1">
      <alignment vertical="center" wrapText="1"/>
      <protection locked="0"/>
    </xf>
    <xf numFmtId="0" fontId="9" fillId="3" borderId="0" xfId="0" applyFont="1" applyFill="1" applyAlignment="1" applyProtection="1">
      <alignment vertical="center" wrapText="1"/>
      <protection locked="0"/>
    </xf>
    <xf numFmtId="49" fontId="10" fillId="0" borderId="4" xfId="0" applyNumberFormat="1" applyFont="1" applyBorder="1" applyAlignment="1" applyProtection="1">
      <alignment horizontal="left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9" fillId="3" borderId="6" xfId="0" applyFont="1" applyFill="1" applyBorder="1" applyAlignment="1" applyProtection="1">
      <alignment horizontal="left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49" fontId="10" fillId="2" borderId="4" xfId="0" applyNumberFormat="1" applyFont="1" applyFill="1" applyBorder="1" applyAlignment="1" applyProtection="1">
      <alignment horizontal="left" vertical="center"/>
      <protection locked="0"/>
    </xf>
    <xf numFmtId="166" fontId="10" fillId="0" borderId="4" xfId="0" applyNumberFormat="1" applyFont="1" applyBorder="1" applyAlignment="1" applyProtection="1">
      <alignment horizontal="left" vertical="center"/>
      <protection locked="0"/>
    </xf>
    <xf numFmtId="20" fontId="10" fillId="0" borderId="4" xfId="0" applyNumberFormat="1" applyFont="1" applyBorder="1" applyAlignment="1" applyProtection="1">
      <alignment vertical="center"/>
      <protection locked="0"/>
    </xf>
    <xf numFmtId="0" fontId="12" fillId="0" borderId="0" xfId="0" applyFont="1"/>
    <xf numFmtId="0" fontId="10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0" fontId="2" fillId="0" borderId="0" xfId="0" applyFont="1"/>
    <xf numFmtId="49" fontId="11" fillId="0" borderId="4" xfId="0" applyNumberFormat="1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5" fillId="0" borderId="0" xfId="0" applyFont="1" applyAlignment="1">
      <alignment horizontal="left" vertical="top"/>
    </xf>
    <xf numFmtId="0" fontId="4" fillId="4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" fontId="13" fillId="2" borderId="4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2" applyFont="1" applyAlignment="1">
      <alignment horizontal="left"/>
    </xf>
    <xf numFmtId="0" fontId="3" fillId="0" borderId="0" xfId="2" applyFont="1"/>
    <xf numFmtId="0" fontId="15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0" fillId="0" borderId="0" xfId="0"/>
    <xf numFmtId="0" fontId="20" fillId="0" borderId="0" xfId="0" applyFont="1"/>
    <xf numFmtId="0" fontId="21" fillId="0" borderId="0" xfId="0" applyFont="1"/>
    <xf numFmtId="0" fontId="20" fillId="2" borderId="4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 vertical="center"/>
    </xf>
    <xf numFmtId="17" fontId="0" fillId="5" borderId="4" xfId="0" applyNumberFormat="1" applyFill="1" applyBorder="1" applyAlignment="1">
      <alignment horizontal="center"/>
    </xf>
    <xf numFmtId="0" fontId="20" fillId="2" borderId="4" xfId="0" applyFont="1" applyFill="1" applyBorder="1"/>
    <xf numFmtId="0" fontId="20" fillId="0" borderId="4" xfId="0" applyFont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6" borderId="4" xfId="0" applyFont="1" applyFill="1" applyBorder="1" applyAlignment="1">
      <alignment horizontal="center"/>
    </xf>
    <xf numFmtId="0" fontId="3" fillId="6" borderId="4" xfId="0" applyFont="1" applyFill="1" applyBorder="1"/>
    <xf numFmtId="1" fontId="3" fillId="5" borderId="4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21" fillId="0" borderId="4" xfId="2" applyFont="1" applyBorder="1" applyAlignment="1">
      <alignment horizontal="center"/>
    </xf>
    <xf numFmtId="0" fontId="2" fillId="0" borderId="4" xfId="0" applyFont="1" applyBorder="1" applyAlignment="1" applyProtection="1">
      <alignment horizontal="center" wrapText="1" readingOrder="1"/>
      <protection locked="0"/>
    </xf>
    <xf numFmtId="0" fontId="2" fillId="0" borderId="4" xfId="0" applyFont="1" applyBorder="1" applyAlignment="1" applyProtection="1">
      <alignment readingOrder="1"/>
      <protection locked="0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20" fillId="0" borderId="4" xfId="2" applyFont="1" applyBorder="1" applyAlignment="1">
      <alignment horizontal="center"/>
    </xf>
    <xf numFmtId="0" fontId="22" fillId="0" borderId="4" xfId="0" applyFont="1" applyBorder="1" applyAlignment="1">
      <alignment horizontal="center" readingOrder="1"/>
    </xf>
    <xf numFmtId="49" fontId="3" fillId="0" borderId="4" xfId="0" applyNumberFormat="1" applyFont="1" applyBorder="1" applyAlignment="1">
      <alignment horizontal="center"/>
    </xf>
    <xf numFmtId="0" fontId="2" fillId="0" borderId="4" xfId="2" applyFont="1" applyBorder="1" applyAlignment="1" applyProtection="1">
      <alignment horizontal="center" wrapText="1" readingOrder="1"/>
      <protection locked="0"/>
    </xf>
    <xf numFmtId="49" fontId="20" fillId="0" borderId="4" xfId="0" applyNumberFormat="1" applyFont="1" applyBorder="1" applyAlignment="1">
      <alignment horizontal="center"/>
    </xf>
    <xf numFmtId="0" fontId="23" fillId="0" borderId="4" xfId="2" applyFont="1" applyBorder="1" applyAlignment="1" applyProtection="1">
      <alignment horizontal="center" wrapText="1" readingOrder="1"/>
      <protection locked="0"/>
    </xf>
    <xf numFmtId="0" fontId="0" fillId="0" borderId="4" xfId="0" applyBorder="1"/>
    <xf numFmtId="0" fontId="21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left"/>
    </xf>
    <xf numFmtId="0" fontId="10" fillId="0" borderId="4" xfId="0" applyFont="1" applyBorder="1" applyAlignment="1">
      <alignment vertical="center" wrapText="1"/>
    </xf>
  </cellXfs>
  <cellStyles count="3">
    <cellStyle name="Moneda" xfId="1" builtinId="4"/>
    <cellStyle name="Normal" xfId="0" builtinId="0"/>
    <cellStyle name="Normal 2" xfId="2" xr:uid="{27880B78-B3B7-4600-839E-A5019D7F0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243941</xdr:colOff>
      <xdr:row>1</xdr:row>
      <xdr:rowOff>136851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CD84170-E9CA-42E6-AEE7-D308E38E31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43941" y="384501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296F-06A3-4525-B5A2-9A2A2D465BFD}">
  <dimension ref="A1:M247"/>
  <sheetViews>
    <sheetView tabSelected="1" workbookViewId="0">
      <selection activeCell="F16" sqref="F16"/>
    </sheetView>
  </sheetViews>
  <sheetFormatPr baseColWidth="10" defaultColWidth="11.28515625" defaultRowHeight="20.100000000000001" customHeight="1" x14ac:dyDescent="0.2"/>
  <cols>
    <col min="1" max="1" width="23.140625" style="5" bestFit="1" customWidth="1"/>
    <col min="2" max="2" width="21" style="5" customWidth="1"/>
    <col min="3" max="3" width="90.7109375" style="5" customWidth="1"/>
    <col min="4" max="4" width="22.7109375" style="4" bestFit="1" customWidth="1"/>
    <col min="5" max="5" width="19.28515625" style="4" bestFit="1" customWidth="1"/>
    <col min="6" max="6" width="11.28515625" style="5"/>
    <col min="7" max="7" width="12.42578125" style="5" customWidth="1"/>
    <col min="8" max="8" width="12.85546875" style="5" bestFit="1" customWidth="1"/>
    <col min="9" max="9" width="13.5703125" style="5" customWidth="1"/>
    <col min="10" max="16384" width="11.28515625" style="5"/>
  </cols>
  <sheetData>
    <row r="1" spans="1:5" ht="20.100000000000001" customHeight="1" x14ac:dyDescent="0.2">
      <c r="A1" s="1"/>
      <c r="B1" s="2"/>
      <c r="C1" s="3"/>
      <c r="D1" s="3"/>
      <c r="E1" s="3"/>
    </row>
    <row r="2" spans="1:5" ht="20.100000000000001" customHeight="1" x14ac:dyDescent="0.25">
      <c r="A2" s="6"/>
      <c r="B2" s="7"/>
      <c r="C2" s="8" t="s">
        <v>0</v>
      </c>
      <c r="D2" s="9" t="s">
        <v>1</v>
      </c>
      <c r="E2" s="9"/>
    </row>
    <row r="3" spans="1:5" ht="20.100000000000001" customHeight="1" x14ac:dyDescent="0.25">
      <c r="A3" s="10"/>
      <c r="B3" s="11"/>
      <c r="C3" s="8"/>
      <c r="D3" s="12" t="s">
        <v>2</v>
      </c>
      <c r="E3" s="12"/>
    </row>
    <row r="4" spans="1:5" ht="20.100000000000001" customHeight="1" x14ac:dyDescent="0.25">
      <c r="A4" s="10"/>
      <c r="B4" s="11"/>
      <c r="C4" s="13" t="s">
        <v>3</v>
      </c>
      <c r="D4" s="12" t="s">
        <v>4</v>
      </c>
      <c r="E4" s="14">
        <v>44979</v>
      </c>
    </row>
    <row r="5" spans="1:5" ht="20.100000000000001" customHeight="1" x14ac:dyDescent="0.25">
      <c r="A5" s="15"/>
      <c r="B5" s="16"/>
      <c r="C5" s="13"/>
      <c r="D5" s="12" t="s">
        <v>5</v>
      </c>
      <c r="E5" s="14">
        <v>46075</v>
      </c>
    </row>
    <row r="6" spans="1:5" ht="20.100000000000001" customHeight="1" x14ac:dyDescent="0.25">
      <c r="A6" s="17"/>
      <c r="B6" s="18"/>
      <c r="C6" s="18"/>
      <c r="D6" s="18"/>
      <c r="E6" s="18"/>
    </row>
    <row r="7" spans="1:5" ht="20.100000000000001" customHeight="1" x14ac:dyDescent="0.2">
      <c r="A7" s="19" t="s">
        <v>6</v>
      </c>
      <c r="B7" s="20"/>
      <c r="C7" s="31">
        <f ca="1">NOW()</f>
        <v>45235.649509953706</v>
      </c>
      <c r="D7" s="20" t="s">
        <v>7</v>
      </c>
      <c r="E7" s="21">
        <v>20231101614</v>
      </c>
    </row>
    <row r="8" spans="1:5" ht="20.100000000000001" customHeight="1" x14ac:dyDescent="0.25">
      <c r="A8" s="22"/>
      <c r="B8" s="23"/>
      <c r="C8" s="23"/>
      <c r="D8" s="23"/>
      <c r="E8" s="23"/>
    </row>
    <row r="9" spans="1:5" ht="20.100000000000001" customHeight="1" x14ac:dyDescent="0.2">
      <c r="A9" s="19" t="s">
        <v>8</v>
      </c>
      <c r="B9" s="20"/>
      <c r="C9" s="24" t="s">
        <v>413</v>
      </c>
      <c r="D9" s="25" t="s">
        <v>9</v>
      </c>
      <c r="E9" s="26"/>
    </row>
    <row r="10" spans="1:5" ht="20.100000000000001" customHeight="1" x14ac:dyDescent="0.25">
      <c r="A10" s="22"/>
      <c r="B10" s="23"/>
      <c r="C10" s="23"/>
      <c r="D10" s="23"/>
      <c r="E10" s="23"/>
    </row>
    <row r="11" spans="1:5" ht="20.100000000000001" customHeight="1" x14ac:dyDescent="0.2">
      <c r="A11" s="27" t="s">
        <v>10</v>
      </c>
      <c r="B11" s="28"/>
      <c r="C11" s="29" t="s">
        <v>413</v>
      </c>
      <c r="D11" s="25" t="s">
        <v>11</v>
      </c>
      <c r="E11" s="30" t="s">
        <v>12</v>
      </c>
    </row>
    <row r="12" spans="1:5" ht="20.100000000000001" customHeight="1" x14ac:dyDescent="0.25">
      <c r="A12" s="22"/>
      <c r="B12" s="23"/>
      <c r="C12" s="23"/>
      <c r="D12" s="23"/>
      <c r="E12" s="23"/>
    </row>
    <row r="13" spans="1:5" ht="20.100000000000001" customHeight="1" x14ac:dyDescent="0.2">
      <c r="A13" s="19" t="s">
        <v>13</v>
      </c>
      <c r="B13" s="20"/>
      <c r="C13" s="107" t="s">
        <v>412</v>
      </c>
      <c r="D13" s="25" t="s">
        <v>14</v>
      </c>
      <c r="E13" s="29" t="s">
        <v>15</v>
      </c>
    </row>
    <row r="14" spans="1:5" ht="20.100000000000001" customHeight="1" x14ac:dyDescent="0.25">
      <c r="A14" s="22"/>
      <c r="B14" s="23"/>
      <c r="C14" s="23"/>
      <c r="D14" s="23"/>
      <c r="E14" s="23"/>
    </row>
    <row r="15" spans="1:5" ht="20.100000000000001" customHeight="1" x14ac:dyDescent="0.2">
      <c r="A15" s="19" t="s">
        <v>16</v>
      </c>
      <c r="B15" s="20"/>
      <c r="C15" s="31">
        <v>45236</v>
      </c>
      <c r="D15" s="25" t="s">
        <v>17</v>
      </c>
      <c r="E15" s="32" t="s">
        <v>411</v>
      </c>
    </row>
    <row r="16" spans="1:5" s="33" customFormat="1" ht="24" customHeight="1" x14ac:dyDescent="0.25">
      <c r="A16" s="22"/>
      <c r="B16" s="23"/>
      <c r="C16" s="23"/>
      <c r="D16" s="23"/>
      <c r="E16" s="23"/>
    </row>
    <row r="17" spans="1:13" s="33" customFormat="1" ht="15.75" x14ac:dyDescent="0.2">
      <c r="A17" s="19" t="s">
        <v>18</v>
      </c>
      <c r="B17" s="20"/>
      <c r="C17" s="29" t="s">
        <v>410</v>
      </c>
      <c r="D17" s="34"/>
      <c r="E17" s="35"/>
    </row>
    <row r="18" spans="1:13" s="33" customFormat="1" ht="15.75" x14ac:dyDescent="0.25">
      <c r="A18" s="22"/>
      <c r="B18" s="23"/>
      <c r="C18" s="23"/>
      <c r="D18" s="23"/>
      <c r="E18" s="23"/>
    </row>
    <row r="19" spans="1:13" s="33" customFormat="1" ht="15.75" x14ac:dyDescent="0.2">
      <c r="A19" s="19" t="s">
        <v>19</v>
      </c>
      <c r="B19" s="20"/>
      <c r="C19" s="29"/>
      <c r="D19" s="25" t="s">
        <v>20</v>
      </c>
      <c r="E19" s="32"/>
      <c r="F19" s="36"/>
      <c r="G19" s="37"/>
    </row>
    <row r="20" spans="1:13" s="37" customFormat="1" ht="20.100000000000001" customHeight="1" x14ac:dyDescent="0.25">
      <c r="A20" s="22"/>
      <c r="B20" s="23"/>
      <c r="C20" s="23"/>
      <c r="D20" s="23"/>
      <c r="E20" s="23"/>
      <c r="F20" s="36"/>
    </row>
    <row r="21" spans="1:13" s="37" customFormat="1" ht="20.100000000000001" customHeight="1" x14ac:dyDescent="0.2">
      <c r="A21" s="19" t="s">
        <v>21</v>
      </c>
      <c r="B21" s="20"/>
      <c r="C21" s="38"/>
      <c r="D21" s="39"/>
      <c r="E21" s="40"/>
      <c r="F21" s="36"/>
    </row>
    <row r="22" spans="1:13" s="37" customFormat="1" ht="20.100000000000001" customHeight="1" x14ac:dyDescent="0.2">
      <c r="F22" s="41"/>
    </row>
    <row r="23" spans="1:13" s="37" customFormat="1" ht="30" customHeight="1" x14ac:dyDescent="0.2">
      <c r="A23" s="42" t="s">
        <v>22</v>
      </c>
      <c r="B23" s="42" t="s">
        <v>23</v>
      </c>
      <c r="C23" s="42" t="s">
        <v>24</v>
      </c>
      <c r="D23" s="42" t="s">
        <v>25</v>
      </c>
      <c r="E23" s="42" t="s">
        <v>26</v>
      </c>
      <c r="L23" s="41"/>
      <c r="M23" s="41"/>
    </row>
    <row r="24" spans="1:13" ht="20.100000000000001" customHeight="1" x14ac:dyDescent="0.2">
      <c r="A24" s="68" t="s">
        <v>200</v>
      </c>
      <c r="B24" s="68">
        <v>220850566</v>
      </c>
      <c r="C24" s="69" t="s">
        <v>201</v>
      </c>
      <c r="D24" s="68">
        <v>1</v>
      </c>
      <c r="E24" s="64"/>
    </row>
    <row r="25" spans="1:13" ht="20.100000000000001" customHeight="1" x14ac:dyDescent="0.2">
      <c r="A25" s="70" t="s">
        <v>202</v>
      </c>
      <c r="B25" s="70">
        <v>200820859</v>
      </c>
      <c r="C25" s="71" t="s">
        <v>203</v>
      </c>
      <c r="D25" s="68">
        <v>1</v>
      </c>
      <c r="E25" s="64"/>
    </row>
    <row r="26" spans="1:13" ht="20.100000000000001" customHeight="1" x14ac:dyDescent="0.2">
      <c r="A26" s="68" t="s">
        <v>204</v>
      </c>
      <c r="B26" s="68" t="s">
        <v>205</v>
      </c>
      <c r="C26" s="69" t="s">
        <v>206</v>
      </c>
      <c r="D26" s="68">
        <v>1</v>
      </c>
      <c r="E26" s="64"/>
    </row>
    <row r="27" spans="1:13" ht="20.100000000000001" customHeight="1" x14ac:dyDescent="0.2">
      <c r="A27" s="70" t="s">
        <v>207</v>
      </c>
      <c r="B27" s="70" t="s">
        <v>208</v>
      </c>
      <c r="C27" s="71" t="s">
        <v>209</v>
      </c>
      <c r="D27" s="68">
        <v>1</v>
      </c>
      <c r="E27" s="64"/>
    </row>
    <row r="28" spans="1:13" ht="20.100000000000001" customHeight="1" x14ac:dyDescent="0.2">
      <c r="A28" s="68" t="s">
        <v>210</v>
      </c>
      <c r="B28" s="68">
        <v>200517901</v>
      </c>
      <c r="C28" s="69" t="s">
        <v>211</v>
      </c>
      <c r="D28" s="68">
        <v>1</v>
      </c>
      <c r="E28" s="64"/>
    </row>
    <row r="29" spans="1:13" ht="20.100000000000001" customHeight="1" x14ac:dyDescent="0.2">
      <c r="A29" s="70" t="s">
        <v>212</v>
      </c>
      <c r="B29" s="70">
        <v>200517901</v>
      </c>
      <c r="C29" s="71" t="s">
        <v>213</v>
      </c>
      <c r="D29" s="68">
        <v>1</v>
      </c>
      <c r="E29" s="64"/>
    </row>
    <row r="30" spans="1:13" ht="20.100000000000001" customHeight="1" x14ac:dyDescent="0.25">
      <c r="A30" s="68" t="s">
        <v>214</v>
      </c>
      <c r="B30" s="68" t="s">
        <v>215</v>
      </c>
      <c r="C30" s="69" t="s">
        <v>216</v>
      </c>
      <c r="D30" s="72">
        <v>1</v>
      </c>
      <c r="E30" s="65"/>
    </row>
    <row r="31" spans="1:13" ht="20.100000000000001" customHeight="1" x14ac:dyDescent="0.2">
      <c r="A31" s="70" t="s">
        <v>217</v>
      </c>
      <c r="B31" s="70" t="s">
        <v>218</v>
      </c>
      <c r="C31" s="71" t="s">
        <v>219</v>
      </c>
      <c r="D31" s="68">
        <v>1</v>
      </c>
      <c r="E31" s="64"/>
    </row>
    <row r="32" spans="1:13" ht="20.100000000000001" customHeight="1" x14ac:dyDescent="0.2">
      <c r="A32" s="70" t="s">
        <v>220</v>
      </c>
      <c r="B32" s="70" t="s">
        <v>221</v>
      </c>
      <c r="C32" s="71" t="s">
        <v>222</v>
      </c>
      <c r="D32" s="68">
        <v>1</v>
      </c>
      <c r="E32" s="64"/>
    </row>
    <row r="33" spans="1:5" ht="20.100000000000001" customHeight="1" x14ac:dyDescent="0.2">
      <c r="A33" s="73"/>
      <c r="B33" s="73"/>
      <c r="C33" s="74"/>
      <c r="D33" s="68">
        <v>9</v>
      </c>
      <c r="E33" s="64"/>
    </row>
    <row r="34" spans="1:5" ht="20.100000000000001" customHeight="1" x14ac:dyDescent="0.2">
      <c r="A34" s="68" t="s">
        <v>223</v>
      </c>
      <c r="B34" s="68" t="s">
        <v>224</v>
      </c>
      <c r="C34" s="69" t="s">
        <v>225</v>
      </c>
      <c r="D34" s="68">
        <v>1</v>
      </c>
      <c r="E34" s="64"/>
    </row>
    <row r="35" spans="1:5" ht="20.100000000000001" customHeight="1" x14ac:dyDescent="0.2">
      <c r="A35" s="70" t="s">
        <v>226</v>
      </c>
      <c r="B35" s="70" t="s">
        <v>227</v>
      </c>
      <c r="C35" s="71" t="s">
        <v>228</v>
      </c>
      <c r="D35" s="68">
        <v>1</v>
      </c>
      <c r="E35" s="64"/>
    </row>
    <row r="36" spans="1:5" ht="20.100000000000001" customHeight="1" x14ac:dyDescent="0.25">
      <c r="A36" s="68" t="s">
        <v>229</v>
      </c>
      <c r="B36" s="68" t="s">
        <v>230</v>
      </c>
      <c r="C36" s="69" t="s">
        <v>231</v>
      </c>
      <c r="D36" s="75">
        <v>1</v>
      </c>
      <c r="E36" s="66"/>
    </row>
    <row r="37" spans="1:5" ht="20.100000000000001" customHeight="1" x14ac:dyDescent="0.25">
      <c r="A37" s="70" t="s">
        <v>232</v>
      </c>
      <c r="B37" s="70" t="s">
        <v>233</v>
      </c>
      <c r="C37" s="71" t="s">
        <v>234</v>
      </c>
      <c r="D37" s="68">
        <v>1</v>
      </c>
      <c r="E37" s="66"/>
    </row>
    <row r="38" spans="1:5" ht="20.100000000000001" customHeight="1" x14ac:dyDescent="0.25">
      <c r="A38" s="68" t="s">
        <v>235</v>
      </c>
      <c r="B38" s="68" t="s">
        <v>236</v>
      </c>
      <c r="C38" s="69" t="s">
        <v>237</v>
      </c>
      <c r="D38" s="68">
        <v>1</v>
      </c>
      <c r="E38" s="63"/>
    </row>
    <row r="39" spans="1:5" ht="20.100000000000001" customHeight="1" x14ac:dyDescent="0.25">
      <c r="A39" s="70" t="s">
        <v>238</v>
      </c>
      <c r="B39" s="70" t="s">
        <v>239</v>
      </c>
      <c r="C39" s="71" t="s">
        <v>240</v>
      </c>
      <c r="D39" s="68">
        <v>1</v>
      </c>
      <c r="E39" s="66"/>
    </row>
    <row r="40" spans="1:5" ht="20.100000000000001" customHeight="1" x14ac:dyDescent="0.25">
      <c r="A40" s="68" t="s">
        <v>241</v>
      </c>
      <c r="B40" s="68" t="s">
        <v>242</v>
      </c>
      <c r="C40" s="69" t="s">
        <v>243</v>
      </c>
      <c r="D40" s="68">
        <v>1</v>
      </c>
      <c r="E40" s="66"/>
    </row>
    <row r="41" spans="1:5" ht="20.100000000000001" customHeight="1" x14ac:dyDescent="0.25">
      <c r="A41" s="68"/>
      <c r="B41" s="68"/>
      <c r="C41" s="69"/>
      <c r="D41" s="76">
        <v>7</v>
      </c>
      <c r="E41" s="66"/>
    </row>
    <row r="42" spans="1:5" ht="20.100000000000001" customHeight="1" x14ac:dyDescent="0.25">
      <c r="A42" s="70" t="s">
        <v>244</v>
      </c>
      <c r="B42" s="70" t="s">
        <v>245</v>
      </c>
      <c r="C42" s="71" t="s">
        <v>246</v>
      </c>
      <c r="D42" s="68">
        <v>1</v>
      </c>
      <c r="E42" s="66"/>
    </row>
    <row r="43" spans="1:5" ht="20.100000000000001" customHeight="1" x14ac:dyDescent="0.25">
      <c r="A43" s="68" t="s">
        <v>247</v>
      </c>
      <c r="B43" s="68" t="s">
        <v>248</v>
      </c>
      <c r="C43" s="69" t="s">
        <v>249</v>
      </c>
      <c r="D43" s="68">
        <v>1</v>
      </c>
      <c r="E43" s="66"/>
    </row>
    <row r="44" spans="1:5" ht="20.100000000000001" customHeight="1" x14ac:dyDescent="0.25">
      <c r="A44" s="70" t="s">
        <v>250</v>
      </c>
      <c r="B44" s="70" t="s">
        <v>251</v>
      </c>
      <c r="C44" s="71" t="s">
        <v>252</v>
      </c>
      <c r="D44" s="68">
        <v>1</v>
      </c>
      <c r="E44" s="66"/>
    </row>
    <row r="45" spans="1:5" ht="20.100000000000001" customHeight="1" x14ac:dyDescent="0.25">
      <c r="A45" s="68" t="s">
        <v>253</v>
      </c>
      <c r="B45" s="68" t="s">
        <v>254</v>
      </c>
      <c r="C45" s="69" t="s">
        <v>255</v>
      </c>
      <c r="D45" s="68">
        <v>1</v>
      </c>
      <c r="E45" s="66"/>
    </row>
    <row r="46" spans="1:5" ht="20.100000000000001" customHeight="1" x14ac:dyDescent="0.25">
      <c r="A46" s="70" t="s">
        <v>256</v>
      </c>
      <c r="B46" s="70" t="s">
        <v>257</v>
      </c>
      <c r="C46" s="71" t="s">
        <v>258</v>
      </c>
      <c r="D46" s="68">
        <v>1</v>
      </c>
      <c r="E46" s="66"/>
    </row>
    <row r="47" spans="1:5" ht="20.100000000000001" customHeight="1" x14ac:dyDescent="0.25">
      <c r="A47" s="68" t="s">
        <v>259</v>
      </c>
      <c r="B47" s="68" t="s">
        <v>260</v>
      </c>
      <c r="C47" s="69" t="s">
        <v>261</v>
      </c>
      <c r="D47" s="68">
        <v>1</v>
      </c>
      <c r="E47" s="66"/>
    </row>
    <row r="48" spans="1:5" ht="20.100000000000001" customHeight="1" x14ac:dyDescent="0.25">
      <c r="A48" s="70" t="s">
        <v>262</v>
      </c>
      <c r="B48" s="70" t="s">
        <v>263</v>
      </c>
      <c r="C48" s="71" t="s">
        <v>264</v>
      </c>
      <c r="D48" s="68">
        <v>1</v>
      </c>
      <c r="E48" s="66"/>
    </row>
    <row r="49" spans="1:5" ht="20.100000000000001" customHeight="1" x14ac:dyDescent="0.25">
      <c r="A49" s="77"/>
      <c r="B49" s="77"/>
      <c r="C49" s="77"/>
      <c r="D49" s="78">
        <v>7</v>
      </c>
      <c r="E49" s="67"/>
    </row>
    <row r="50" spans="1:5" ht="20.100000000000001" customHeight="1" x14ac:dyDescent="0.2">
      <c r="A50" s="53" t="s">
        <v>265</v>
      </c>
      <c r="B50" s="53">
        <v>220243097</v>
      </c>
      <c r="C50" s="44" t="s">
        <v>266</v>
      </c>
      <c r="D50" s="59">
        <v>1</v>
      </c>
      <c r="E50" s="58"/>
    </row>
    <row r="51" spans="1:5" ht="20.100000000000001" customHeight="1" x14ac:dyDescent="0.2">
      <c r="A51" s="53" t="s">
        <v>267</v>
      </c>
      <c r="B51" s="53">
        <v>220243098</v>
      </c>
      <c r="C51" s="44" t="s">
        <v>268</v>
      </c>
      <c r="D51" s="59">
        <v>1</v>
      </c>
      <c r="E51" s="58"/>
    </row>
    <row r="52" spans="1:5" ht="20.100000000000001" customHeight="1" x14ac:dyDescent="0.25">
      <c r="A52" s="53"/>
      <c r="B52" s="53"/>
      <c r="C52" s="44"/>
      <c r="D52" s="79">
        <f>SUM(D50:D51)</f>
        <v>2</v>
      </c>
      <c r="E52" s="58"/>
    </row>
    <row r="53" spans="1:5" ht="20.100000000000001" customHeight="1" x14ac:dyDescent="0.2">
      <c r="A53" s="80" t="s">
        <v>269</v>
      </c>
      <c r="B53" s="80" t="s">
        <v>270</v>
      </c>
      <c r="C53" s="48" t="s">
        <v>271</v>
      </c>
      <c r="D53" s="81">
        <v>3</v>
      </c>
      <c r="E53" s="77"/>
    </row>
    <row r="54" spans="1:5" ht="20.100000000000001" customHeight="1" x14ac:dyDescent="0.2">
      <c r="A54" s="49" t="s">
        <v>272</v>
      </c>
      <c r="B54" s="49" t="s">
        <v>273</v>
      </c>
      <c r="C54" s="44" t="s">
        <v>274</v>
      </c>
      <c r="D54" s="81">
        <v>4</v>
      </c>
      <c r="E54" s="77"/>
    </row>
    <row r="55" spans="1:5" ht="20.100000000000001" customHeight="1" x14ac:dyDescent="0.2">
      <c r="A55" s="80" t="s">
        <v>275</v>
      </c>
      <c r="B55" s="80" t="s">
        <v>273</v>
      </c>
      <c r="C55" s="48" t="s">
        <v>276</v>
      </c>
      <c r="D55" s="81">
        <v>8</v>
      </c>
      <c r="E55" s="77"/>
    </row>
    <row r="56" spans="1:5" ht="20.100000000000001" customHeight="1" x14ac:dyDescent="0.2">
      <c r="A56" s="49" t="s">
        <v>277</v>
      </c>
      <c r="B56" s="49" t="s">
        <v>278</v>
      </c>
      <c r="C56" s="44" t="s">
        <v>279</v>
      </c>
      <c r="D56" s="81">
        <v>8</v>
      </c>
      <c r="E56" s="77"/>
    </row>
    <row r="57" spans="1:5" ht="20.100000000000001" customHeight="1" x14ac:dyDescent="0.2">
      <c r="A57" s="80" t="s">
        <v>280</v>
      </c>
      <c r="B57" s="80" t="s">
        <v>281</v>
      </c>
      <c r="C57" s="48" t="s">
        <v>282</v>
      </c>
      <c r="D57" s="81">
        <v>8</v>
      </c>
      <c r="E57" s="77"/>
    </row>
    <row r="58" spans="1:5" ht="20.100000000000001" customHeight="1" x14ac:dyDescent="0.2">
      <c r="A58" s="49" t="s">
        <v>283</v>
      </c>
      <c r="B58" s="49" t="s">
        <v>284</v>
      </c>
      <c r="C58" s="44" t="s">
        <v>285</v>
      </c>
      <c r="D58" s="81">
        <v>4</v>
      </c>
      <c r="E58" s="77"/>
    </row>
    <row r="59" spans="1:5" ht="20.100000000000001" customHeight="1" x14ac:dyDescent="0.2">
      <c r="A59" s="80" t="s">
        <v>286</v>
      </c>
      <c r="B59" s="80" t="s">
        <v>284</v>
      </c>
      <c r="C59" s="48" t="s">
        <v>287</v>
      </c>
      <c r="D59" s="81">
        <v>4</v>
      </c>
      <c r="E59" s="77"/>
    </row>
    <row r="60" spans="1:5" ht="20.100000000000001" customHeight="1" x14ac:dyDescent="0.2">
      <c r="A60" s="80" t="s">
        <v>288</v>
      </c>
      <c r="B60" s="80" t="s">
        <v>289</v>
      </c>
      <c r="C60" s="48" t="s">
        <v>290</v>
      </c>
      <c r="D60" s="81">
        <v>4</v>
      </c>
      <c r="E60" s="77"/>
    </row>
    <row r="61" spans="1:5" ht="20.100000000000001" customHeight="1" x14ac:dyDescent="0.2">
      <c r="A61" s="80" t="s">
        <v>291</v>
      </c>
      <c r="B61" s="80" t="s">
        <v>292</v>
      </c>
      <c r="C61" s="48" t="s">
        <v>293</v>
      </c>
      <c r="D61" s="81">
        <v>4</v>
      </c>
      <c r="E61" s="77"/>
    </row>
    <row r="62" spans="1:5" ht="20.100000000000001" customHeight="1" x14ac:dyDescent="0.2">
      <c r="A62" s="80" t="s">
        <v>294</v>
      </c>
      <c r="B62" s="80" t="s">
        <v>295</v>
      </c>
      <c r="C62" s="48" t="s">
        <v>296</v>
      </c>
      <c r="D62" s="81">
        <v>4</v>
      </c>
      <c r="E62" s="77"/>
    </row>
    <row r="63" spans="1:5" ht="20.100000000000001" customHeight="1" x14ac:dyDescent="0.25">
      <c r="A63" s="80"/>
      <c r="B63" s="80"/>
      <c r="C63" s="48"/>
      <c r="D63" s="82">
        <f>SUM(D53:D62)</f>
        <v>51</v>
      </c>
      <c r="E63" s="77"/>
    </row>
    <row r="64" spans="1:5" ht="20.100000000000001" customHeight="1" x14ac:dyDescent="0.2">
      <c r="A64" s="49" t="s">
        <v>297</v>
      </c>
      <c r="B64" s="83">
        <v>2306000638</v>
      </c>
      <c r="C64" s="44" t="s">
        <v>298</v>
      </c>
      <c r="D64" s="81">
        <v>8</v>
      </c>
      <c r="E64" s="77"/>
    </row>
    <row r="65" spans="1:5" ht="20.100000000000001" customHeight="1" x14ac:dyDescent="0.2">
      <c r="A65" s="80" t="s">
        <v>299</v>
      </c>
      <c r="B65" s="80" t="s">
        <v>300</v>
      </c>
      <c r="C65" s="48" t="s">
        <v>301</v>
      </c>
      <c r="D65" s="81">
        <v>4</v>
      </c>
      <c r="E65" s="77"/>
    </row>
    <row r="66" spans="1:5" ht="20.100000000000001" customHeight="1" x14ac:dyDescent="0.2">
      <c r="A66" s="80" t="s">
        <v>299</v>
      </c>
      <c r="B66" s="80" t="s">
        <v>302</v>
      </c>
      <c r="C66" s="48" t="s">
        <v>301</v>
      </c>
      <c r="D66" s="81">
        <v>4</v>
      </c>
      <c r="E66" s="77"/>
    </row>
    <row r="67" spans="1:5" ht="20.100000000000001" customHeight="1" x14ac:dyDescent="0.2">
      <c r="A67" s="49" t="s">
        <v>303</v>
      </c>
      <c r="B67" s="49" t="s">
        <v>304</v>
      </c>
      <c r="C67" s="44" t="s">
        <v>305</v>
      </c>
      <c r="D67" s="81">
        <v>16</v>
      </c>
      <c r="E67" s="77"/>
    </row>
    <row r="68" spans="1:5" ht="20.100000000000001" customHeight="1" x14ac:dyDescent="0.2">
      <c r="A68" s="80" t="s">
        <v>306</v>
      </c>
      <c r="B68" s="80" t="s">
        <v>307</v>
      </c>
      <c r="C68" s="48" t="s">
        <v>308</v>
      </c>
      <c r="D68" s="81">
        <v>7</v>
      </c>
      <c r="E68" s="77"/>
    </row>
    <row r="69" spans="1:5" ht="20.100000000000001" customHeight="1" x14ac:dyDescent="0.2">
      <c r="A69" s="46" t="s">
        <v>306</v>
      </c>
      <c r="B69" s="83">
        <v>2306000641</v>
      </c>
      <c r="C69" s="84" t="s">
        <v>308</v>
      </c>
      <c r="D69" s="81">
        <v>9</v>
      </c>
      <c r="E69" s="77"/>
    </row>
    <row r="70" spans="1:5" ht="20.100000000000001" customHeight="1" x14ac:dyDescent="0.2">
      <c r="A70" s="49" t="s">
        <v>309</v>
      </c>
      <c r="B70" s="49" t="s">
        <v>310</v>
      </c>
      <c r="C70" s="44" t="s">
        <v>311</v>
      </c>
      <c r="D70" s="81">
        <v>6</v>
      </c>
      <c r="E70" s="77"/>
    </row>
    <row r="71" spans="1:5" ht="20.100000000000001" customHeight="1" x14ac:dyDescent="0.2">
      <c r="A71" s="46" t="s">
        <v>309</v>
      </c>
      <c r="B71" s="83">
        <v>2306000642</v>
      </c>
      <c r="C71" s="84" t="s">
        <v>311</v>
      </c>
      <c r="D71" s="81">
        <v>8</v>
      </c>
      <c r="E71" s="77"/>
    </row>
    <row r="72" spans="1:5" ht="20.100000000000001" customHeight="1" x14ac:dyDescent="0.2">
      <c r="A72" s="80" t="s">
        <v>312</v>
      </c>
      <c r="B72" s="80" t="s">
        <v>313</v>
      </c>
      <c r="C72" s="48" t="s">
        <v>314</v>
      </c>
      <c r="D72" s="81">
        <v>8</v>
      </c>
      <c r="E72" s="77"/>
    </row>
    <row r="73" spans="1:5" ht="20.100000000000001" customHeight="1" x14ac:dyDescent="0.2">
      <c r="A73" s="49" t="s">
        <v>315</v>
      </c>
      <c r="B73" s="49" t="s">
        <v>316</v>
      </c>
      <c r="C73" s="44" t="s">
        <v>317</v>
      </c>
      <c r="D73" s="81">
        <v>8</v>
      </c>
      <c r="E73" s="77"/>
    </row>
    <row r="74" spans="1:5" ht="20.100000000000001" customHeight="1" x14ac:dyDescent="0.2">
      <c r="A74" s="80" t="s">
        <v>318</v>
      </c>
      <c r="B74" s="80" t="s">
        <v>319</v>
      </c>
      <c r="C74" s="48" t="s">
        <v>320</v>
      </c>
      <c r="D74" s="81">
        <v>8</v>
      </c>
      <c r="E74" s="77"/>
    </row>
    <row r="75" spans="1:5" ht="20.100000000000001" customHeight="1" x14ac:dyDescent="0.2">
      <c r="A75" s="49" t="s">
        <v>321</v>
      </c>
      <c r="B75" s="49" t="s">
        <v>322</v>
      </c>
      <c r="C75" s="44" t="s">
        <v>323</v>
      </c>
      <c r="D75" s="81">
        <v>8</v>
      </c>
      <c r="E75" s="77"/>
    </row>
    <row r="76" spans="1:5" ht="20.100000000000001" customHeight="1" x14ac:dyDescent="0.25">
      <c r="A76" s="85"/>
      <c r="B76" s="85"/>
      <c r="C76" s="86"/>
      <c r="D76" s="87">
        <f>SUM(D64:D75)</f>
        <v>94</v>
      </c>
      <c r="E76" s="88"/>
    </row>
    <row r="77" spans="1:5" ht="20.100000000000001" customHeight="1" x14ac:dyDescent="0.25">
      <c r="A77" s="49" t="s">
        <v>324</v>
      </c>
      <c r="B77" s="49" t="s">
        <v>325</v>
      </c>
      <c r="C77" s="48" t="s">
        <v>326</v>
      </c>
      <c r="D77" s="81">
        <v>4</v>
      </c>
      <c r="E77" s="88"/>
    </row>
    <row r="78" spans="1:5" ht="20.100000000000001" customHeight="1" x14ac:dyDescent="0.25">
      <c r="A78" s="49" t="s">
        <v>327</v>
      </c>
      <c r="B78" s="49" t="s">
        <v>328</v>
      </c>
      <c r="C78" s="48" t="s">
        <v>329</v>
      </c>
      <c r="D78" s="81">
        <v>4</v>
      </c>
      <c r="E78" s="88"/>
    </row>
    <row r="79" spans="1:5" ht="20.100000000000001" customHeight="1" x14ac:dyDescent="0.25">
      <c r="A79" s="49" t="s">
        <v>330</v>
      </c>
      <c r="B79" s="89" t="s">
        <v>331</v>
      </c>
      <c r="C79" s="48" t="s">
        <v>332</v>
      </c>
      <c r="D79" s="90">
        <v>4</v>
      </c>
      <c r="E79" s="88"/>
    </row>
    <row r="80" spans="1:5" ht="20.100000000000001" customHeight="1" x14ac:dyDescent="0.25">
      <c r="A80" s="91"/>
      <c r="B80" s="91"/>
      <c r="C80" s="48"/>
      <c r="D80" s="92">
        <f>SUM(D77:D79)</f>
        <v>12</v>
      </c>
      <c r="E80" s="88"/>
    </row>
    <row r="81" spans="1:5" ht="20.100000000000001" customHeight="1" x14ac:dyDescent="0.2">
      <c r="A81" s="43" t="s">
        <v>27</v>
      </c>
      <c r="B81" s="43" t="s">
        <v>28</v>
      </c>
      <c r="C81" s="44" t="s">
        <v>29</v>
      </c>
      <c r="D81" s="45">
        <v>6</v>
      </c>
      <c r="E81" s="46"/>
    </row>
    <row r="82" spans="1:5" ht="20.100000000000001" customHeight="1" x14ac:dyDescent="0.2">
      <c r="A82" s="47" t="s">
        <v>30</v>
      </c>
      <c r="B82" s="47" t="s">
        <v>31</v>
      </c>
      <c r="C82" s="48" t="s">
        <v>32</v>
      </c>
      <c r="D82" s="45">
        <v>6</v>
      </c>
      <c r="E82" s="46"/>
    </row>
    <row r="83" spans="1:5" ht="20.100000000000001" customHeight="1" x14ac:dyDescent="0.2">
      <c r="A83" s="43" t="s">
        <v>33</v>
      </c>
      <c r="B83" s="43" t="s">
        <v>34</v>
      </c>
      <c r="C83" s="44" t="s">
        <v>35</v>
      </c>
      <c r="D83" s="45">
        <v>6</v>
      </c>
      <c r="E83" s="46"/>
    </row>
    <row r="84" spans="1:5" ht="20.100000000000001" customHeight="1" x14ac:dyDescent="0.2">
      <c r="A84" s="47" t="s">
        <v>36</v>
      </c>
      <c r="B84" s="47" t="s">
        <v>37</v>
      </c>
      <c r="C84" s="48" t="s">
        <v>38</v>
      </c>
      <c r="D84" s="45">
        <v>5</v>
      </c>
      <c r="E84" s="46"/>
    </row>
    <row r="85" spans="1:5" ht="20.100000000000001" customHeight="1" x14ac:dyDescent="0.2">
      <c r="A85" s="47" t="s">
        <v>36</v>
      </c>
      <c r="B85" s="46">
        <v>221052309</v>
      </c>
      <c r="C85" s="48" t="s">
        <v>38</v>
      </c>
      <c r="D85" s="45">
        <v>1</v>
      </c>
      <c r="E85" s="46"/>
    </row>
    <row r="86" spans="1:5" ht="20.100000000000001" customHeight="1" x14ac:dyDescent="0.2">
      <c r="A86" s="43" t="s">
        <v>39</v>
      </c>
      <c r="B86" s="43" t="s">
        <v>40</v>
      </c>
      <c r="C86" s="44" t="s">
        <v>41</v>
      </c>
      <c r="D86" s="45">
        <v>6</v>
      </c>
      <c r="E86" s="46"/>
    </row>
    <row r="87" spans="1:5" ht="20.100000000000001" customHeight="1" x14ac:dyDescent="0.2">
      <c r="A87" s="47" t="s">
        <v>42</v>
      </c>
      <c r="B87" s="47" t="s">
        <v>43</v>
      </c>
      <c r="C87" s="48" t="s">
        <v>44</v>
      </c>
      <c r="D87" s="45">
        <v>6</v>
      </c>
      <c r="E87" s="46"/>
    </row>
    <row r="88" spans="1:5" ht="20.100000000000001" customHeight="1" x14ac:dyDescent="0.2">
      <c r="A88" s="43" t="s">
        <v>45</v>
      </c>
      <c r="B88" s="43" t="s">
        <v>46</v>
      </c>
      <c r="C88" s="44" t="s">
        <v>47</v>
      </c>
      <c r="D88" s="45">
        <v>6</v>
      </c>
      <c r="E88" s="46"/>
    </row>
    <row r="89" spans="1:5" ht="20.100000000000001" customHeight="1" x14ac:dyDescent="0.2">
      <c r="A89" s="47" t="s">
        <v>48</v>
      </c>
      <c r="B89" s="47">
        <v>210936085</v>
      </c>
      <c r="C89" s="48" t="s">
        <v>49</v>
      </c>
      <c r="D89" s="45">
        <v>6</v>
      </c>
      <c r="E89" s="46"/>
    </row>
    <row r="90" spans="1:5" ht="20.100000000000001" customHeight="1" x14ac:dyDescent="0.2">
      <c r="A90" s="49" t="s">
        <v>50</v>
      </c>
      <c r="B90" s="49" t="s">
        <v>51</v>
      </c>
      <c r="C90" s="44" t="s">
        <v>52</v>
      </c>
      <c r="D90" s="45">
        <v>6</v>
      </c>
      <c r="E90" s="46"/>
    </row>
    <row r="91" spans="1:5" ht="20.100000000000001" customHeight="1" x14ac:dyDescent="0.2">
      <c r="A91" s="47" t="s">
        <v>53</v>
      </c>
      <c r="B91" s="47">
        <v>201225757</v>
      </c>
      <c r="C91" s="48" t="s">
        <v>54</v>
      </c>
      <c r="D91" s="45">
        <v>6</v>
      </c>
      <c r="E91" s="46"/>
    </row>
    <row r="92" spans="1:5" ht="20.100000000000001" customHeight="1" x14ac:dyDescent="0.2">
      <c r="A92" s="43" t="s">
        <v>55</v>
      </c>
      <c r="B92" s="43">
        <v>201225758</v>
      </c>
      <c r="C92" s="44" t="s">
        <v>56</v>
      </c>
      <c r="D92" s="45">
        <v>6</v>
      </c>
      <c r="E92" s="46"/>
    </row>
    <row r="93" spans="1:5" ht="20.100000000000001" customHeight="1" x14ac:dyDescent="0.2">
      <c r="A93" s="47" t="s">
        <v>57</v>
      </c>
      <c r="B93" s="47">
        <v>210330220</v>
      </c>
      <c r="C93" s="48" t="s">
        <v>58</v>
      </c>
      <c r="D93" s="45">
        <v>6</v>
      </c>
      <c r="E93" s="46"/>
    </row>
    <row r="94" spans="1:5" ht="20.100000000000001" customHeight="1" x14ac:dyDescent="0.2">
      <c r="A94" s="43" t="s">
        <v>59</v>
      </c>
      <c r="B94" s="43" t="s">
        <v>60</v>
      </c>
      <c r="C94" s="44" t="s">
        <v>61</v>
      </c>
      <c r="D94" s="45">
        <v>6</v>
      </c>
      <c r="E94" s="46"/>
    </row>
    <row r="95" spans="1:5" ht="20.100000000000001" customHeight="1" x14ac:dyDescent="0.2">
      <c r="A95" s="47" t="s">
        <v>62</v>
      </c>
      <c r="B95" s="47">
        <v>210733737</v>
      </c>
      <c r="C95" s="48" t="s">
        <v>63</v>
      </c>
      <c r="D95" s="45">
        <v>6</v>
      </c>
      <c r="E95" s="46"/>
    </row>
    <row r="96" spans="1:5" ht="20.100000000000001" customHeight="1" x14ac:dyDescent="0.2">
      <c r="A96" s="43" t="s">
        <v>64</v>
      </c>
      <c r="B96" s="43" t="s">
        <v>65</v>
      </c>
      <c r="C96" s="44" t="s">
        <v>66</v>
      </c>
      <c r="D96" s="45">
        <v>6</v>
      </c>
      <c r="E96" s="46"/>
    </row>
    <row r="97" spans="1:5" ht="20.100000000000001" customHeight="1" x14ac:dyDescent="0.2">
      <c r="A97" s="47" t="s">
        <v>67</v>
      </c>
      <c r="B97" s="47" t="s">
        <v>68</v>
      </c>
      <c r="C97" s="48" t="s">
        <v>69</v>
      </c>
      <c r="D97" s="45">
        <v>6</v>
      </c>
      <c r="E97" s="46"/>
    </row>
    <row r="98" spans="1:5" ht="20.100000000000001" customHeight="1" x14ac:dyDescent="0.2">
      <c r="A98" s="43" t="s">
        <v>70</v>
      </c>
      <c r="B98" s="43" t="s">
        <v>71</v>
      </c>
      <c r="C98" s="44" t="s">
        <v>72</v>
      </c>
      <c r="D98" s="45">
        <v>6</v>
      </c>
      <c r="E98" s="46"/>
    </row>
    <row r="99" spans="1:5" ht="20.100000000000001" customHeight="1" x14ac:dyDescent="0.2">
      <c r="A99" s="47" t="s">
        <v>73</v>
      </c>
      <c r="B99" s="47" t="s">
        <v>74</v>
      </c>
      <c r="C99" s="48" t="s">
        <v>75</v>
      </c>
      <c r="D99" s="45">
        <v>6</v>
      </c>
      <c r="E99" s="46"/>
    </row>
    <row r="100" spans="1:5" ht="20.100000000000001" customHeight="1" x14ac:dyDescent="0.2">
      <c r="A100" s="43" t="s">
        <v>76</v>
      </c>
      <c r="B100" s="43" t="s">
        <v>77</v>
      </c>
      <c r="C100" s="44" t="s">
        <v>78</v>
      </c>
      <c r="D100" s="45">
        <v>6</v>
      </c>
      <c r="E100" s="46"/>
    </row>
    <row r="101" spans="1:5" ht="20.100000000000001" customHeight="1" x14ac:dyDescent="0.2">
      <c r="A101" s="47" t="s">
        <v>79</v>
      </c>
      <c r="B101" s="47" t="s">
        <v>80</v>
      </c>
      <c r="C101" s="48" t="s">
        <v>81</v>
      </c>
      <c r="D101" s="45">
        <v>6</v>
      </c>
      <c r="E101" s="46"/>
    </row>
    <row r="102" spans="1:5" ht="20.100000000000001" customHeight="1" x14ac:dyDescent="0.2">
      <c r="A102" s="43" t="s">
        <v>82</v>
      </c>
      <c r="B102" s="43" t="s">
        <v>83</v>
      </c>
      <c r="C102" s="44" t="s">
        <v>84</v>
      </c>
      <c r="D102" s="45">
        <v>6</v>
      </c>
      <c r="E102" s="46"/>
    </row>
    <row r="103" spans="1:5" ht="20.100000000000001" customHeight="1" x14ac:dyDescent="0.2">
      <c r="A103" s="47" t="s">
        <v>85</v>
      </c>
      <c r="B103" s="47" t="s">
        <v>86</v>
      </c>
      <c r="C103" s="48" t="s">
        <v>87</v>
      </c>
      <c r="D103" s="45">
        <v>6</v>
      </c>
      <c r="E103" s="46"/>
    </row>
    <row r="104" spans="1:5" ht="20.100000000000001" customHeight="1" x14ac:dyDescent="0.2">
      <c r="A104" s="43" t="s">
        <v>88</v>
      </c>
      <c r="B104" s="43" t="s">
        <v>89</v>
      </c>
      <c r="C104" s="44" t="s">
        <v>90</v>
      </c>
      <c r="D104" s="45">
        <v>6</v>
      </c>
      <c r="E104" s="46"/>
    </row>
    <row r="105" spans="1:5" ht="20.100000000000001" customHeight="1" x14ac:dyDescent="0.2">
      <c r="A105" s="43" t="s">
        <v>91</v>
      </c>
      <c r="B105" s="43" t="s">
        <v>92</v>
      </c>
      <c r="C105" s="44" t="s">
        <v>93</v>
      </c>
      <c r="D105" s="45">
        <v>0</v>
      </c>
      <c r="E105" s="46"/>
    </row>
    <row r="106" spans="1:5" ht="20.100000000000001" customHeight="1" x14ac:dyDescent="0.2">
      <c r="A106" s="47" t="s">
        <v>94</v>
      </c>
      <c r="B106" s="47" t="s">
        <v>95</v>
      </c>
      <c r="C106" s="48" t="s">
        <v>96</v>
      </c>
      <c r="D106" s="45">
        <v>6</v>
      </c>
      <c r="E106" s="46"/>
    </row>
    <row r="107" spans="1:5" ht="20.100000000000001" customHeight="1" x14ac:dyDescent="0.2">
      <c r="A107" s="50" t="s">
        <v>97</v>
      </c>
      <c r="B107" s="50">
        <v>210936631</v>
      </c>
      <c r="C107" s="48" t="s">
        <v>98</v>
      </c>
      <c r="D107" s="45">
        <v>2</v>
      </c>
      <c r="E107" s="46"/>
    </row>
    <row r="108" spans="1:5" ht="20.100000000000001" customHeight="1" x14ac:dyDescent="0.25">
      <c r="A108" s="47"/>
      <c r="B108" s="47"/>
      <c r="C108" s="48"/>
      <c r="D108" s="51">
        <f>SUM(D24:D107)</f>
        <v>510</v>
      </c>
      <c r="E108" s="46"/>
    </row>
    <row r="109" spans="1:5" ht="20.100000000000001" customHeight="1" x14ac:dyDescent="0.2">
      <c r="A109" s="43" t="s">
        <v>99</v>
      </c>
      <c r="B109" s="43" t="s">
        <v>28</v>
      </c>
      <c r="C109" s="44" t="s">
        <v>100</v>
      </c>
      <c r="D109" s="45">
        <v>6</v>
      </c>
      <c r="E109" s="46"/>
    </row>
    <row r="110" spans="1:5" ht="20.100000000000001" customHeight="1" x14ac:dyDescent="0.2">
      <c r="A110" s="47" t="s">
        <v>101</v>
      </c>
      <c r="B110" s="47" t="s">
        <v>102</v>
      </c>
      <c r="C110" s="48" t="s">
        <v>103</v>
      </c>
      <c r="D110" s="45">
        <v>6</v>
      </c>
      <c r="E110" s="46"/>
    </row>
    <row r="111" spans="1:5" ht="20.100000000000001" customHeight="1" x14ac:dyDescent="0.2">
      <c r="A111" s="43" t="s">
        <v>104</v>
      </c>
      <c r="B111" s="43" t="s">
        <v>105</v>
      </c>
      <c r="C111" s="44" t="s">
        <v>106</v>
      </c>
      <c r="D111" s="45">
        <v>6</v>
      </c>
      <c r="E111" s="46"/>
    </row>
    <row r="112" spans="1:5" ht="20.100000000000001" customHeight="1" x14ac:dyDescent="0.2">
      <c r="A112" s="43" t="s">
        <v>107</v>
      </c>
      <c r="B112" s="43" t="s">
        <v>108</v>
      </c>
      <c r="C112" s="44" t="s">
        <v>109</v>
      </c>
      <c r="D112" s="45">
        <v>6</v>
      </c>
      <c r="E112" s="46"/>
    </row>
    <row r="113" spans="1:9" ht="20.100000000000001" customHeight="1" x14ac:dyDescent="0.2">
      <c r="A113" s="47" t="s">
        <v>110</v>
      </c>
      <c r="B113" s="47">
        <v>190805847</v>
      </c>
      <c r="C113" s="48" t="s">
        <v>111</v>
      </c>
      <c r="D113" s="45">
        <v>6</v>
      </c>
      <c r="E113" s="46"/>
    </row>
    <row r="114" spans="1:9" ht="20.100000000000001" customHeight="1" x14ac:dyDescent="0.2">
      <c r="A114" s="43" t="s">
        <v>112</v>
      </c>
      <c r="B114" s="43" t="s">
        <v>113</v>
      </c>
      <c r="C114" s="44" t="s">
        <v>114</v>
      </c>
      <c r="D114" s="45">
        <v>6</v>
      </c>
      <c r="E114" s="46"/>
    </row>
    <row r="115" spans="1:9" ht="20.100000000000001" customHeight="1" x14ac:dyDescent="0.2">
      <c r="A115" s="47" t="s">
        <v>115</v>
      </c>
      <c r="B115" s="47" t="s">
        <v>116</v>
      </c>
      <c r="C115" s="48" t="s">
        <v>117</v>
      </c>
      <c r="D115" s="45">
        <v>6</v>
      </c>
      <c r="E115" s="46"/>
    </row>
    <row r="116" spans="1:9" ht="20.100000000000001" customHeight="1" x14ac:dyDescent="0.2">
      <c r="A116" s="43" t="s">
        <v>118</v>
      </c>
      <c r="B116" s="43" t="s">
        <v>119</v>
      </c>
      <c r="C116" s="44" t="s">
        <v>120</v>
      </c>
      <c r="D116" s="45">
        <v>6</v>
      </c>
      <c r="E116" s="46"/>
    </row>
    <row r="117" spans="1:9" ht="20.100000000000001" customHeight="1" x14ac:dyDescent="0.2">
      <c r="A117" s="47" t="s">
        <v>121</v>
      </c>
      <c r="B117" s="47" t="s">
        <v>122</v>
      </c>
      <c r="C117" s="48" t="s">
        <v>123</v>
      </c>
      <c r="D117" s="45">
        <v>6</v>
      </c>
      <c r="E117" s="46"/>
    </row>
    <row r="118" spans="1:9" ht="20.100000000000001" customHeight="1" x14ac:dyDescent="0.2">
      <c r="A118" s="43" t="s">
        <v>124</v>
      </c>
      <c r="B118" s="43" t="s">
        <v>125</v>
      </c>
      <c r="C118" s="44" t="s">
        <v>126</v>
      </c>
      <c r="D118" s="45">
        <v>6</v>
      </c>
      <c r="E118" s="46"/>
    </row>
    <row r="119" spans="1:9" ht="20.100000000000001" customHeight="1" x14ac:dyDescent="0.2">
      <c r="A119" s="47" t="s">
        <v>127</v>
      </c>
      <c r="B119" s="47" t="s">
        <v>128</v>
      </c>
      <c r="C119" s="48" t="s">
        <v>129</v>
      </c>
      <c r="D119" s="45">
        <v>6</v>
      </c>
      <c r="E119" s="46"/>
    </row>
    <row r="120" spans="1:9" ht="20.100000000000001" customHeight="1" x14ac:dyDescent="0.2">
      <c r="A120" s="43" t="s">
        <v>130</v>
      </c>
      <c r="B120" s="43" t="s">
        <v>131</v>
      </c>
      <c r="C120" s="44" t="s">
        <v>132</v>
      </c>
      <c r="D120" s="45">
        <v>6</v>
      </c>
      <c r="E120" s="46"/>
    </row>
    <row r="121" spans="1:9" ht="20.100000000000001" customHeight="1" x14ac:dyDescent="0.2">
      <c r="A121" s="47" t="s">
        <v>133</v>
      </c>
      <c r="B121" s="47" t="s">
        <v>134</v>
      </c>
      <c r="C121" s="48" t="s">
        <v>135</v>
      </c>
      <c r="D121" s="45">
        <v>6</v>
      </c>
      <c r="E121" s="46"/>
    </row>
    <row r="122" spans="1:9" ht="20.100000000000001" customHeight="1" x14ac:dyDescent="0.2">
      <c r="A122" s="43" t="s">
        <v>136</v>
      </c>
      <c r="B122" s="43" t="s">
        <v>137</v>
      </c>
      <c r="C122" s="44" t="s">
        <v>138</v>
      </c>
      <c r="D122" s="45">
        <v>6</v>
      </c>
      <c r="E122" s="46"/>
    </row>
    <row r="123" spans="1:9" ht="20.100000000000001" customHeight="1" x14ac:dyDescent="0.2">
      <c r="A123" s="47" t="s">
        <v>139</v>
      </c>
      <c r="B123" s="47" t="s">
        <v>140</v>
      </c>
      <c r="C123" s="48" t="s">
        <v>141</v>
      </c>
      <c r="D123" s="45">
        <v>5</v>
      </c>
      <c r="E123" s="46"/>
    </row>
    <row r="124" spans="1:9" ht="20.100000000000001" customHeight="1" x14ac:dyDescent="0.2">
      <c r="A124" s="43" t="s">
        <v>142</v>
      </c>
      <c r="B124" s="43" t="s">
        <v>143</v>
      </c>
      <c r="C124" s="44" t="s">
        <v>144</v>
      </c>
      <c r="D124" s="45">
        <v>6</v>
      </c>
      <c r="E124" s="46"/>
    </row>
    <row r="125" spans="1:9" ht="20.100000000000001" customHeight="1" x14ac:dyDescent="0.2">
      <c r="A125" s="47" t="s">
        <v>145</v>
      </c>
      <c r="B125" s="47" t="s">
        <v>146</v>
      </c>
      <c r="C125" s="48" t="s">
        <v>147</v>
      </c>
      <c r="D125" s="45">
        <v>6</v>
      </c>
      <c r="E125" s="46"/>
      <c r="I125" s="48"/>
    </row>
    <row r="126" spans="1:9" ht="20.100000000000001" customHeight="1" x14ac:dyDescent="0.2">
      <c r="A126" s="43" t="s">
        <v>148</v>
      </c>
      <c r="B126" s="43" t="s">
        <v>149</v>
      </c>
      <c r="C126" s="44" t="s">
        <v>150</v>
      </c>
      <c r="D126" s="45">
        <v>6</v>
      </c>
      <c r="E126" s="46"/>
    </row>
    <row r="127" spans="1:9" ht="20.100000000000001" customHeight="1" x14ac:dyDescent="0.2">
      <c r="A127" s="47" t="s">
        <v>151</v>
      </c>
      <c r="B127" s="47" t="s">
        <v>152</v>
      </c>
      <c r="C127" s="48" t="s">
        <v>153</v>
      </c>
      <c r="D127" s="45">
        <v>6</v>
      </c>
      <c r="E127" s="46"/>
    </row>
    <row r="128" spans="1:9" ht="20.100000000000001" customHeight="1" x14ac:dyDescent="0.2">
      <c r="A128" s="43" t="s">
        <v>154</v>
      </c>
      <c r="B128" s="43" t="s">
        <v>155</v>
      </c>
      <c r="C128" s="44" t="s">
        <v>156</v>
      </c>
      <c r="D128" s="45">
        <v>6</v>
      </c>
      <c r="E128" s="46"/>
    </row>
    <row r="129" spans="1:5" ht="20.100000000000001" customHeight="1" x14ac:dyDescent="0.2">
      <c r="A129" s="47" t="s">
        <v>157</v>
      </c>
      <c r="B129" s="47">
        <v>210937133</v>
      </c>
      <c r="C129" s="48" t="s">
        <v>158</v>
      </c>
      <c r="D129" s="45">
        <v>6</v>
      </c>
      <c r="E129" s="46"/>
    </row>
    <row r="130" spans="1:5" ht="20.100000000000001" customHeight="1" x14ac:dyDescent="0.2">
      <c r="A130" s="43" t="s">
        <v>159</v>
      </c>
      <c r="B130" s="43" t="s">
        <v>160</v>
      </c>
      <c r="C130" s="44" t="s">
        <v>161</v>
      </c>
      <c r="D130" s="45">
        <v>6</v>
      </c>
      <c r="E130" s="46"/>
    </row>
    <row r="131" spans="1:5" ht="20.100000000000001" customHeight="1" x14ac:dyDescent="0.2">
      <c r="A131" s="47" t="s">
        <v>162</v>
      </c>
      <c r="B131" s="47" t="s">
        <v>163</v>
      </c>
      <c r="C131" s="48" t="s">
        <v>164</v>
      </c>
      <c r="D131" s="45">
        <v>6</v>
      </c>
      <c r="E131" s="46"/>
    </row>
    <row r="132" spans="1:5" ht="20.100000000000001" customHeight="1" x14ac:dyDescent="0.2">
      <c r="A132" s="43" t="s">
        <v>165</v>
      </c>
      <c r="B132" s="43" t="s">
        <v>166</v>
      </c>
      <c r="C132" s="44" t="s">
        <v>167</v>
      </c>
      <c r="D132" s="45">
        <v>6</v>
      </c>
      <c r="E132" s="46"/>
    </row>
    <row r="133" spans="1:5" ht="20.100000000000001" customHeight="1" x14ac:dyDescent="0.2">
      <c r="A133" s="47" t="s">
        <v>168</v>
      </c>
      <c r="B133" s="47" t="s">
        <v>169</v>
      </c>
      <c r="C133" s="48" t="s">
        <v>170</v>
      </c>
      <c r="D133" s="45">
        <v>2</v>
      </c>
      <c r="E133" s="46"/>
    </row>
    <row r="134" spans="1:5" ht="20.100000000000001" customHeight="1" x14ac:dyDescent="0.25">
      <c r="A134" s="47"/>
      <c r="B134" s="47"/>
      <c r="C134" s="48"/>
      <c r="D134" s="51">
        <f>SUM(D109:D133)</f>
        <v>145</v>
      </c>
      <c r="E134" s="46"/>
    </row>
    <row r="135" spans="1:5" ht="20.100000000000001" customHeight="1" x14ac:dyDescent="0.2">
      <c r="A135" s="47" t="s">
        <v>171</v>
      </c>
      <c r="B135" s="47" t="s">
        <v>172</v>
      </c>
      <c r="C135" s="48" t="s">
        <v>173</v>
      </c>
      <c r="D135" s="45">
        <v>2</v>
      </c>
      <c r="E135" s="46"/>
    </row>
    <row r="136" spans="1:5" ht="20.100000000000001" customHeight="1" x14ac:dyDescent="0.2">
      <c r="A136" s="43" t="s">
        <v>174</v>
      </c>
      <c r="B136" s="43" t="s">
        <v>175</v>
      </c>
      <c r="C136" s="44" t="s">
        <v>176</v>
      </c>
      <c r="D136" s="45">
        <v>2</v>
      </c>
      <c r="E136" s="46"/>
    </row>
    <row r="137" spans="1:5" ht="20.100000000000001" customHeight="1" x14ac:dyDescent="0.2">
      <c r="A137" s="43" t="s">
        <v>177</v>
      </c>
      <c r="B137" s="43" t="s">
        <v>178</v>
      </c>
      <c r="C137" s="44" t="s">
        <v>179</v>
      </c>
      <c r="D137" s="45">
        <v>2</v>
      </c>
      <c r="E137" s="46"/>
    </row>
    <row r="138" spans="1:5" ht="20.100000000000001" customHeight="1" x14ac:dyDescent="0.2">
      <c r="A138" s="43" t="s">
        <v>180</v>
      </c>
      <c r="B138" s="43" t="s">
        <v>181</v>
      </c>
      <c r="C138" s="44" t="s">
        <v>182</v>
      </c>
      <c r="D138" s="45">
        <v>2</v>
      </c>
      <c r="E138" s="46"/>
    </row>
    <row r="139" spans="1:5" ht="20.100000000000001" customHeight="1" x14ac:dyDescent="0.2">
      <c r="A139" s="47" t="s">
        <v>183</v>
      </c>
      <c r="B139" s="47" t="s">
        <v>184</v>
      </c>
      <c r="C139" s="48" t="s">
        <v>185</v>
      </c>
      <c r="D139" s="45">
        <v>2</v>
      </c>
      <c r="E139" s="46"/>
    </row>
    <row r="140" spans="1:5" ht="20.100000000000001" customHeight="1" x14ac:dyDescent="0.2">
      <c r="A140" s="43" t="s">
        <v>186</v>
      </c>
      <c r="B140" s="43" t="s">
        <v>184</v>
      </c>
      <c r="C140" s="44" t="s">
        <v>187</v>
      </c>
      <c r="D140" s="45">
        <v>2</v>
      </c>
      <c r="E140" s="46"/>
    </row>
    <row r="141" spans="1:5" ht="20.100000000000001" customHeight="1" x14ac:dyDescent="0.2">
      <c r="A141" s="47" t="s">
        <v>188</v>
      </c>
      <c r="B141" s="47" t="s">
        <v>189</v>
      </c>
      <c r="C141" s="48" t="s">
        <v>190</v>
      </c>
      <c r="D141" s="52">
        <v>2</v>
      </c>
      <c r="E141" s="46"/>
    </row>
    <row r="142" spans="1:5" ht="20.100000000000001" customHeight="1" x14ac:dyDescent="0.2">
      <c r="A142" s="43" t="s">
        <v>191</v>
      </c>
      <c r="B142" s="43">
        <v>210431270</v>
      </c>
      <c r="C142" s="44" t="s">
        <v>192</v>
      </c>
      <c r="D142" s="53">
        <v>2</v>
      </c>
      <c r="E142" s="46"/>
    </row>
    <row r="143" spans="1:5" ht="20.100000000000001" customHeight="1" x14ac:dyDescent="0.2">
      <c r="A143" s="47" t="s">
        <v>193</v>
      </c>
      <c r="B143" s="47" t="s">
        <v>194</v>
      </c>
      <c r="C143" s="48" t="s">
        <v>195</v>
      </c>
      <c r="D143" s="53">
        <v>4</v>
      </c>
      <c r="E143" s="46"/>
    </row>
    <row r="144" spans="1:5" ht="20.100000000000001" customHeight="1" x14ac:dyDescent="0.25">
      <c r="A144" s="47"/>
      <c r="B144" s="47"/>
      <c r="C144" s="48"/>
      <c r="D144" s="51">
        <f>SUM(D135:D143)</f>
        <v>20</v>
      </c>
      <c r="E144" s="46"/>
    </row>
    <row r="145" spans="1:6" ht="20.100000000000001" customHeight="1" x14ac:dyDescent="0.2">
      <c r="A145" s="47" t="s">
        <v>196</v>
      </c>
      <c r="B145" s="47" t="s">
        <v>197</v>
      </c>
      <c r="C145" s="48" t="s">
        <v>198</v>
      </c>
      <c r="D145" s="53">
        <v>4</v>
      </c>
      <c r="E145" s="46"/>
    </row>
    <row r="148" spans="1:6" ht="20.100000000000001" customHeight="1" x14ac:dyDescent="0.25">
      <c r="B148" s="93"/>
      <c r="C148" s="94" t="s">
        <v>333</v>
      </c>
    </row>
    <row r="149" spans="1:6" ht="20.100000000000001" customHeight="1" x14ac:dyDescent="0.3">
      <c r="B149" s="95" t="s">
        <v>334</v>
      </c>
      <c r="C149" s="95" t="s">
        <v>335</v>
      </c>
    </row>
    <row r="150" spans="1:6" ht="20.100000000000001" customHeight="1" x14ac:dyDescent="0.25">
      <c r="B150" s="79"/>
      <c r="C150" s="79" t="s">
        <v>336</v>
      </c>
      <c r="D150" s="54"/>
      <c r="E150" s="54"/>
    </row>
    <row r="151" spans="1:6" ht="15" x14ac:dyDescent="0.2">
      <c r="B151" s="59">
        <v>2</v>
      </c>
      <c r="C151" s="96" t="s">
        <v>337</v>
      </c>
      <c r="D151" s="5"/>
      <c r="E151" s="5"/>
    </row>
    <row r="152" spans="1:6" ht="15" x14ac:dyDescent="0.2">
      <c r="B152" s="59">
        <v>2</v>
      </c>
      <c r="C152" s="96" t="s">
        <v>338</v>
      </c>
      <c r="D152" s="5"/>
      <c r="E152" s="5"/>
      <c r="F152" s="54"/>
    </row>
    <row r="153" spans="1:6" ht="15" x14ac:dyDescent="0.2">
      <c r="B153" s="59">
        <v>1</v>
      </c>
      <c r="C153" s="96" t="s">
        <v>339</v>
      </c>
      <c r="D153" s="5"/>
      <c r="E153" s="5"/>
      <c r="F153" s="54"/>
    </row>
    <row r="154" spans="1:6" ht="15" x14ac:dyDescent="0.2">
      <c r="B154" s="59">
        <v>1</v>
      </c>
      <c r="C154" s="96" t="s">
        <v>340</v>
      </c>
      <c r="D154" s="5"/>
      <c r="E154" s="5"/>
      <c r="F154" s="54"/>
    </row>
    <row r="155" spans="1:6" ht="15" x14ac:dyDescent="0.2">
      <c r="B155" s="59">
        <v>1</v>
      </c>
      <c r="C155" s="96" t="s">
        <v>341</v>
      </c>
      <c r="D155" s="5"/>
      <c r="E155" s="5"/>
      <c r="F155" s="54"/>
    </row>
    <row r="156" spans="1:6" ht="15" x14ac:dyDescent="0.2">
      <c r="B156" s="59">
        <v>1</v>
      </c>
      <c r="C156" s="96" t="s">
        <v>342</v>
      </c>
      <c r="D156" s="5"/>
      <c r="E156" s="5"/>
      <c r="F156" s="54"/>
    </row>
    <row r="157" spans="1:6" s="33" customFormat="1" ht="15" x14ac:dyDescent="0.2">
      <c r="B157" s="59">
        <v>2</v>
      </c>
      <c r="C157" s="96" t="s">
        <v>343</v>
      </c>
    </row>
    <row r="158" spans="1:6" s="33" customFormat="1" ht="15" x14ac:dyDescent="0.2">
      <c r="B158" s="59">
        <v>1</v>
      </c>
      <c r="C158" s="96" t="s">
        <v>344</v>
      </c>
    </row>
    <row r="159" spans="1:6" ht="15" x14ac:dyDescent="0.2">
      <c r="B159" s="59">
        <v>1</v>
      </c>
      <c r="C159" s="96" t="s">
        <v>345</v>
      </c>
      <c r="D159" s="5"/>
      <c r="E159" s="5"/>
      <c r="F159" s="54"/>
    </row>
    <row r="160" spans="1:6" ht="15" x14ac:dyDescent="0.2">
      <c r="B160" s="59">
        <v>1</v>
      </c>
      <c r="C160" s="96" t="s">
        <v>346</v>
      </c>
      <c r="D160" s="5"/>
      <c r="E160" s="5"/>
      <c r="F160" s="54"/>
    </row>
    <row r="161" spans="1:3" s="57" customFormat="1" ht="20.100000000000001" customHeight="1" x14ac:dyDescent="0.2">
      <c r="A161" s="56"/>
      <c r="B161" s="59">
        <v>1</v>
      </c>
      <c r="C161" s="96" t="s">
        <v>347</v>
      </c>
    </row>
    <row r="162" spans="1:3" s="57" customFormat="1" ht="20.100000000000001" customHeight="1" x14ac:dyDescent="0.2">
      <c r="A162" s="5"/>
      <c r="B162" s="59">
        <v>1</v>
      </c>
      <c r="C162" s="96" t="s">
        <v>348</v>
      </c>
    </row>
    <row r="163" spans="1:3" ht="20.100000000000001" customHeight="1" x14ac:dyDescent="0.2">
      <c r="B163" s="59">
        <v>2</v>
      </c>
      <c r="C163" s="96" t="s">
        <v>349</v>
      </c>
    </row>
    <row r="164" spans="1:3" ht="20.100000000000001" customHeight="1" x14ac:dyDescent="0.2">
      <c r="B164" s="59">
        <v>2</v>
      </c>
      <c r="C164" s="96" t="s">
        <v>350</v>
      </c>
    </row>
    <row r="165" spans="1:3" ht="20.100000000000001" customHeight="1" x14ac:dyDescent="0.2">
      <c r="B165" s="59">
        <v>1</v>
      </c>
      <c r="C165" s="96" t="s">
        <v>351</v>
      </c>
    </row>
    <row r="166" spans="1:3" ht="20.100000000000001" customHeight="1" x14ac:dyDescent="0.2">
      <c r="B166" s="59">
        <v>1</v>
      </c>
      <c r="C166" s="96" t="s">
        <v>352</v>
      </c>
    </row>
    <row r="167" spans="1:3" ht="20.100000000000001" customHeight="1" x14ac:dyDescent="0.2">
      <c r="B167" s="59">
        <v>1</v>
      </c>
      <c r="C167" s="96" t="s">
        <v>353</v>
      </c>
    </row>
    <row r="168" spans="1:3" ht="20.100000000000001" customHeight="1" x14ac:dyDescent="0.2">
      <c r="B168" s="59">
        <v>1</v>
      </c>
      <c r="C168" s="96" t="s">
        <v>354</v>
      </c>
    </row>
    <row r="169" spans="1:3" ht="20.100000000000001" customHeight="1" x14ac:dyDescent="0.2">
      <c r="B169" s="59">
        <v>3</v>
      </c>
      <c r="C169" s="96" t="s">
        <v>355</v>
      </c>
    </row>
    <row r="170" spans="1:3" ht="20.100000000000001" customHeight="1" x14ac:dyDescent="0.2">
      <c r="B170" s="59">
        <v>1</v>
      </c>
      <c r="C170" s="96" t="s">
        <v>356</v>
      </c>
    </row>
    <row r="171" spans="1:3" ht="20.100000000000001" customHeight="1" x14ac:dyDescent="0.2">
      <c r="B171" s="59">
        <v>1</v>
      </c>
      <c r="C171" s="96" t="s">
        <v>357</v>
      </c>
    </row>
    <row r="172" spans="1:3" ht="20.100000000000001" customHeight="1" x14ac:dyDescent="0.2">
      <c r="B172" s="59"/>
      <c r="C172" s="96" t="s">
        <v>358</v>
      </c>
    </row>
    <row r="173" spans="1:3" ht="20.100000000000001" customHeight="1" x14ac:dyDescent="0.25">
      <c r="B173" s="79">
        <f>SUM(B151:B172)</f>
        <v>28</v>
      </c>
      <c r="C173" s="96"/>
    </row>
    <row r="174" spans="1:3" ht="20.100000000000001" customHeight="1" x14ac:dyDescent="0.25">
      <c r="B174" s="79"/>
      <c r="C174" s="79" t="s">
        <v>359</v>
      </c>
    </row>
    <row r="175" spans="1:3" ht="20.100000000000001" customHeight="1" x14ac:dyDescent="0.2">
      <c r="B175" s="59">
        <v>1</v>
      </c>
      <c r="C175" s="96" t="s">
        <v>360</v>
      </c>
    </row>
    <row r="176" spans="1:3" ht="20.100000000000001" customHeight="1" x14ac:dyDescent="0.2">
      <c r="B176" s="59">
        <v>1</v>
      </c>
      <c r="C176" s="96" t="s">
        <v>361</v>
      </c>
    </row>
    <row r="177" spans="2:3" ht="20.100000000000001" customHeight="1" x14ac:dyDescent="0.2">
      <c r="B177" s="59">
        <v>1</v>
      </c>
      <c r="C177" s="96" t="s">
        <v>362</v>
      </c>
    </row>
    <row r="178" spans="2:3" ht="20.100000000000001" customHeight="1" x14ac:dyDescent="0.2">
      <c r="B178" s="59">
        <v>2</v>
      </c>
      <c r="C178" s="96" t="s">
        <v>363</v>
      </c>
    </row>
    <row r="179" spans="2:3" ht="20.100000000000001" customHeight="1" x14ac:dyDescent="0.2">
      <c r="B179" s="59">
        <v>1</v>
      </c>
      <c r="C179" s="96" t="s">
        <v>364</v>
      </c>
    </row>
    <row r="180" spans="2:3" ht="20.100000000000001" customHeight="1" x14ac:dyDescent="0.2">
      <c r="B180" s="59">
        <v>1</v>
      </c>
      <c r="C180" s="96" t="s">
        <v>365</v>
      </c>
    </row>
    <row r="181" spans="2:3" ht="20.100000000000001" customHeight="1" x14ac:dyDescent="0.2">
      <c r="B181" s="59">
        <v>1</v>
      </c>
      <c r="C181" s="96" t="s">
        <v>366</v>
      </c>
    </row>
    <row r="182" spans="2:3" ht="20.100000000000001" customHeight="1" x14ac:dyDescent="0.2">
      <c r="B182" s="59">
        <v>1</v>
      </c>
      <c r="C182" s="96" t="s">
        <v>367</v>
      </c>
    </row>
    <row r="183" spans="2:3" ht="20.100000000000001" customHeight="1" x14ac:dyDescent="0.2">
      <c r="B183" s="59">
        <v>1</v>
      </c>
      <c r="C183" s="96" t="s">
        <v>368</v>
      </c>
    </row>
    <row r="184" spans="2:3" ht="20.100000000000001" customHeight="1" x14ac:dyDescent="0.2">
      <c r="B184" s="59">
        <v>2</v>
      </c>
      <c r="C184" s="96" t="s">
        <v>369</v>
      </c>
    </row>
    <row r="185" spans="2:3" ht="20.100000000000001" customHeight="1" x14ac:dyDescent="0.2">
      <c r="B185" s="59">
        <v>1</v>
      </c>
      <c r="C185" s="96" t="s">
        <v>370</v>
      </c>
    </row>
    <row r="186" spans="2:3" ht="20.100000000000001" customHeight="1" x14ac:dyDescent="0.2">
      <c r="B186" s="59">
        <v>2</v>
      </c>
      <c r="C186" s="96" t="s">
        <v>371</v>
      </c>
    </row>
    <row r="187" spans="2:3" ht="20.100000000000001" customHeight="1" x14ac:dyDescent="0.2">
      <c r="B187" s="59">
        <v>2</v>
      </c>
      <c r="C187" s="96" t="s">
        <v>372</v>
      </c>
    </row>
    <row r="188" spans="2:3" ht="20.100000000000001" customHeight="1" x14ac:dyDescent="0.2">
      <c r="B188" s="59">
        <v>1</v>
      </c>
      <c r="C188" s="96" t="s">
        <v>373</v>
      </c>
    </row>
    <row r="189" spans="2:3" ht="20.100000000000001" customHeight="1" x14ac:dyDescent="0.2">
      <c r="B189" s="59">
        <v>1</v>
      </c>
      <c r="C189" s="96" t="s">
        <v>374</v>
      </c>
    </row>
    <row r="190" spans="2:3" ht="20.100000000000001" customHeight="1" x14ac:dyDescent="0.25">
      <c r="B190" s="79">
        <f>SUM(B175:B189)</f>
        <v>19</v>
      </c>
      <c r="C190" s="96"/>
    </row>
    <row r="192" spans="2:3" ht="20.100000000000001" customHeight="1" x14ac:dyDescent="0.25">
      <c r="B192" s="77"/>
      <c r="C192" s="78" t="s">
        <v>375</v>
      </c>
    </row>
    <row r="193" spans="2:3" ht="20.100000000000001" customHeight="1" x14ac:dyDescent="0.25">
      <c r="B193" s="97" t="s">
        <v>334</v>
      </c>
      <c r="C193" s="78" t="s">
        <v>335</v>
      </c>
    </row>
    <row r="194" spans="2:3" ht="20.100000000000001" customHeight="1" x14ac:dyDescent="0.2">
      <c r="B194" s="98">
        <v>1</v>
      </c>
      <c r="C194" s="99" t="s">
        <v>376</v>
      </c>
    </row>
    <row r="195" spans="2:3" ht="20.100000000000001" customHeight="1" x14ac:dyDescent="0.2">
      <c r="B195" s="98">
        <v>1</v>
      </c>
      <c r="C195" s="99" t="s">
        <v>377</v>
      </c>
    </row>
    <row r="196" spans="2:3" ht="20.100000000000001" customHeight="1" x14ac:dyDescent="0.2">
      <c r="B196" s="100">
        <v>1</v>
      </c>
      <c r="C196" s="101" t="s">
        <v>378</v>
      </c>
    </row>
    <row r="197" spans="2:3" ht="20.100000000000001" customHeight="1" x14ac:dyDescent="0.2">
      <c r="B197" s="100">
        <v>1</v>
      </c>
      <c r="C197" s="101" t="s">
        <v>379</v>
      </c>
    </row>
    <row r="198" spans="2:3" ht="20.100000000000001" customHeight="1" x14ac:dyDescent="0.2">
      <c r="B198" s="98">
        <v>1</v>
      </c>
      <c r="C198" s="99" t="s">
        <v>380</v>
      </c>
    </row>
    <row r="199" spans="2:3" ht="20.100000000000001" customHeight="1" x14ac:dyDescent="0.2">
      <c r="B199" s="100">
        <v>1</v>
      </c>
      <c r="C199" s="101" t="s">
        <v>381</v>
      </c>
    </row>
    <row r="200" spans="2:3" ht="20.100000000000001" customHeight="1" x14ac:dyDescent="0.2">
      <c r="B200" s="100">
        <v>1</v>
      </c>
      <c r="C200" s="101" t="s">
        <v>382</v>
      </c>
    </row>
    <row r="201" spans="2:3" ht="20.100000000000001" customHeight="1" x14ac:dyDescent="0.2">
      <c r="B201" s="100">
        <v>1</v>
      </c>
      <c r="C201" s="101" t="s">
        <v>383</v>
      </c>
    </row>
    <row r="202" spans="2:3" ht="20.100000000000001" customHeight="1" x14ac:dyDescent="0.2">
      <c r="B202" s="100">
        <v>3</v>
      </c>
      <c r="C202" s="101" t="s">
        <v>384</v>
      </c>
    </row>
    <row r="203" spans="2:3" ht="20.100000000000001" customHeight="1" x14ac:dyDescent="0.2">
      <c r="B203" s="100">
        <v>1</v>
      </c>
      <c r="C203" s="101" t="s">
        <v>385</v>
      </c>
    </row>
    <row r="204" spans="2:3" ht="20.100000000000001" customHeight="1" x14ac:dyDescent="0.2">
      <c r="B204" s="100">
        <v>1</v>
      </c>
      <c r="C204" s="101" t="s">
        <v>386</v>
      </c>
    </row>
    <row r="205" spans="2:3" ht="20.100000000000001" customHeight="1" x14ac:dyDescent="0.2">
      <c r="B205" s="98">
        <v>1</v>
      </c>
      <c r="C205" s="101" t="s">
        <v>387</v>
      </c>
    </row>
    <row r="206" spans="2:3" ht="20.100000000000001" customHeight="1" x14ac:dyDescent="0.2">
      <c r="B206" s="100">
        <v>1</v>
      </c>
      <c r="C206" s="101" t="s">
        <v>388</v>
      </c>
    </row>
    <row r="207" spans="2:3" ht="20.100000000000001" customHeight="1" x14ac:dyDescent="0.2">
      <c r="B207" s="100">
        <v>1</v>
      </c>
      <c r="C207" s="101" t="s">
        <v>389</v>
      </c>
    </row>
    <row r="208" spans="2:3" ht="20.100000000000001" customHeight="1" x14ac:dyDescent="0.2">
      <c r="B208" s="100"/>
      <c r="C208" s="101" t="s">
        <v>390</v>
      </c>
    </row>
    <row r="209" spans="2:3" ht="20.100000000000001" customHeight="1" x14ac:dyDescent="0.2">
      <c r="B209" s="97">
        <f>SUM(B194:B208)</f>
        <v>16</v>
      </c>
      <c r="C209" s="101"/>
    </row>
    <row r="211" spans="2:3" ht="20.100000000000001" customHeight="1" x14ac:dyDescent="0.2">
      <c r="B211" s="46">
        <v>1</v>
      </c>
      <c r="C211" s="77" t="s">
        <v>404</v>
      </c>
    </row>
    <row r="212" spans="2:3" ht="20.100000000000001" customHeight="1" x14ac:dyDescent="0.2">
      <c r="B212" s="46">
        <v>3</v>
      </c>
      <c r="C212" s="77" t="s">
        <v>405</v>
      </c>
    </row>
    <row r="213" spans="2:3" ht="20.100000000000001" customHeight="1" x14ac:dyDescent="0.2">
      <c r="B213" s="46">
        <v>2</v>
      </c>
      <c r="C213" s="77" t="s">
        <v>406</v>
      </c>
    </row>
    <row r="214" spans="2:3" ht="20.100000000000001" customHeight="1" x14ac:dyDescent="0.2">
      <c r="B214" s="46">
        <v>2</v>
      </c>
      <c r="C214" s="77" t="s">
        <v>407</v>
      </c>
    </row>
    <row r="215" spans="2:3" ht="20.100000000000001" customHeight="1" x14ac:dyDescent="0.2">
      <c r="B215" s="46">
        <v>1</v>
      </c>
      <c r="C215" s="77" t="s">
        <v>408</v>
      </c>
    </row>
    <row r="216" spans="2:3" ht="20.100000000000001" customHeight="1" x14ac:dyDescent="0.2">
      <c r="B216" s="46">
        <v>2</v>
      </c>
      <c r="C216" s="77" t="s">
        <v>409</v>
      </c>
    </row>
    <row r="217" spans="2:3" ht="20.100000000000001" customHeight="1" x14ac:dyDescent="0.25">
      <c r="B217" s="78">
        <f>SUM(B211:B216)</f>
        <v>11</v>
      </c>
      <c r="C217" s="77"/>
    </row>
    <row r="218" spans="2:3" ht="20.100000000000001" customHeight="1" x14ac:dyDescent="0.2">
      <c r="B218" s="77"/>
      <c r="C218" s="77"/>
    </row>
    <row r="221" spans="2:3" ht="20.100000000000001" customHeight="1" x14ac:dyDescent="0.25">
      <c r="B221" s="102" t="s">
        <v>391</v>
      </c>
      <c r="C221" s="103" t="s">
        <v>392</v>
      </c>
    </row>
    <row r="222" spans="2:3" ht="20.100000000000001" customHeight="1" x14ac:dyDescent="0.25">
      <c r="B222" s="104"/>
      <c r="C222" s="103" t="s">
        <v>393</v>
      </c>
    </row>
    <row r="223" spans="2:3" ht="20.100000000000001" customHeight="1" x14ac:dyDescent="0.25">
      <c r="B223" s="104"/>
      <c r="C223" s="103" t="s">
        <v>394</v>
      </c>
    </row>
    <row r="224" spans="2:3" ht="20.100000000000001" customHeight="1" x14ac:dyDescent="0.25">
      <c r="B224" s="104"/>
      <c r="C224" s="103" t="s">
        <v>395</v>
      </c>
    </row>
    <row r="225" spans="2:3" ht="20.100000000000001" customHeight="1" x14ac:dyDescent="0.25">
      <c r="B225" s="104"/>
      <c r="C225" s="103" t="s">
        <v>396</v>
      </c>
    </row>
    <row r="226" spans="2:3" ht="20.100000000000001" customHeight="1" x14ac:dyDescent="0.25">
      <c r="B226" s="104"/>
      <c r="C226" s="103"/>
    </row>
    <row r="227" spans="2:3" ht="20.100000000000001" customHeight="1" x14ac:dyDescent="0.25">
      <c r="B227" s="105" t="s">
        <v>11</v>
      </c>
      <c r="C227" s="106" t="s">
        <v>397</v>
      </c>
    </row>
    <row r="228" spans="2:3" ht="20.100000000000001" customHeight="1" x14ac:dyDescent="0.25">
      <c r="B228" s="105"/>
      <c r="C228" s="106" t="s">
        <v>398</v>
      </c>
    </row>
    <row r="229" spans="2:3" ht="20.100000000000001" customHeight="1" x14ac:dyDescent="0.25">
      <c r="B229" s="105"/>
      <c r="C229" s="106" t="s">
        <v>399</v>
      </c>
    </row>
    <row r="230" spans="2:3" ht="20.100000000000001" customHeight="1" x14ac:dyDescent="0.25">
      <c r="B230" s="61"/>
      <c r="C230" s="62"/>
    </row>
    <row r="231" spans="2:3" ht="20.100000000000001" customHeight="1" x14ac:dyDescent="0.25">
      <c r="B231" s="61"/>
      <c r="C231" s="62"/>
    </row>
    <row r="232" spans="2:3" ht="20.100000000000001" customHeight="1" x14ac:dyDescent="0.25">
      <c r="B232" s="60"/>
      <c r="C232" s="54"/>
    </row>
    <row r="233" spans="2:3" ht="20.100000000000001" customHeight="1" x14ac:dyDescent="0.2">
      <c r="B233" s="54"/>
      <c r="C233" s="54"/>
    </row>
    <row r="234" spans="2:3" ht="20.100000000000001" customHeight="1" x14ac:dyDescent="0.2">
      <c r="B234" s="54"/>
      <c r="C234" s="54"/>
    </row>
    <row r="235" spans="2:3" ht="20.100000000000001" customHeight="1" thickBot="1" x14ac:dyDescent="0.25">
      <c r="B235" s="5" t="s">
        <v>400</v>
      </c>
      <c r="C235" s="55"/>
    </row>
    <row r="236" spans="2:3" ht="20.100000000000001" customHeight="1" x14ac:dyDescent="0.25">
      <c r="B236" s="60"/>
      <c r="C236" s="60"/>
    </row>
    <row r="237" spans="2:3" ht="20.100000000000001" customHeight="1" x14ac:dyDescent="0.25">
      <c r="B237" s="60"/>
      <c r="C237" s="60"/>
    </row>
    <row r="238" spans="2:3" ht="20.100000000000001" customHeight="1" thickBot="1" x14ac:dyDescent="0.25">
      <c r="B238" s="5" t="s">
        <v>401</v>
      </c>
      <c r="C238" s="55"/>
    </row>
    <row r="239" spans="2:3" ht="20.100000000000001" customHeight="1" x14ac:dyDescent="0.25">
      <c r="B239" s="60"/>
      <c r="C239" s="60"/>
    </row>
    <row r="240" spans="2:3" ht="20.100000000000001" customHeight="1" x14ac:dyDescent="0.25">
      <c r="B240" s="60"/>
      <c r="C240" s="60"/>
    </row>
    <row r="241" spans="2:3" ht="20.100000000000001" customHeight="1" thickBot="1" x14ac:dyDescent="0.25">
      <c r="B241" s="5" t="s">
        <v>402</v>
      </c>
      <c r="C241" s="55"/>
    </row>
    <row r="242" spans="2:3" ht="20.100000000000001" customHeight="1" x14ac:dyDescent="0.25">
      <c r="B242" s="60"/>
      <c r="C242" s="60"/>
    </row>
    <row r="243" spans="2:3" ht="20.100000000000001" customHeight="1" x14ac:dyDescent="0.25">
      <c r="B243" s="60"/>
      <c r="C243" s="60"/>
    </row>
    <row r="244" spans="2:3" ht="20.100000000000001" customHeight="1" thickBot="1" x14ac:dyDescent="0.25">
      <c r="B244" s="5" t="s">
        <v>403</v>
      </c>
      <c r="C244" s="55"/>
    </row>
    <row r="245" spans="2:3" ht="20.100000000000001" customHeight="1" x14ac:dyDescent="0.25">
      <c r="B245" s="60"/>
      <c r="C245" s="60"/>
    </row>
    <row r="246" spans="2:3" ht="20.100000000000001" customHeight="1" x14ac:dyDescent="0.25">
      <c r="B246" s="60"/>
      <c r="C246" s="60"/>
    </row>
    <row r="247" spans="2:3" ht="20.100000000000001" customHeight="1" thickBot="1" x14ac:dyDescent="0.25">
      <c r="B247" s="5" t="s">
        <v>199</v>
      </c>
      <c r="C247" s="55"/>
    </row>
  </sheetData>
  <mergeCells count="4">
    <mergeCell ref="C2:C3"/>
    <mergeCell ref="D2:E2"/>
    <mergeCell ref="C4:C5"/>
    <mergeCell ref="A11:B11"/>
  </mergeCells>
  <dataValidations count="1">
    <dataValidation allowBlank="1" showInputMessage="1" showErrorMessage="1" errorTitle="EQUIVOCACION" error="Debe seleccionar un registro de la lista" promptTitle="Clientes Ortomax" prompt="Lista de Clientes de Ortomax" sqref="C9" xr:uid="{C66D8B5D-883D-4077-B3F3-8675F67220AD}"/>
  </dataValidations>
  <pageMargins left="0.31496062992125984" right="0.31496062992125984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2023-11-05T20:35:28Z</cp:lastPrinted>
  <dcterms:created xsi:type="dcterms:W3CDTF">2023-11-05T20:24:17Z</dcterms:created>
  <dcterms:modified xsi:type="dcterms:W3CDTF">2023-11-05T20:35:48Z</dcterms:modified>
</cp:coreProperties>
</file>