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8D9D4B0A-6BB8-4927-B01A-40A3F23AD605}" xr6:coauthVersionLast="47" xr6:coauthVersionMax="47" xr10:uidLastSave="{00000000-0000-0000-0000-000000000000}"/>
  <bookViews>
    <workbookView xWindow="-120" yWindow="-120" windowWidth="24240" windowHeight="13140" xr2:uid="{3131D831-CA77-47FA-BB41-5863D61B1AF4}"/>
  </bookViews>
  <sheets>
    <sheet name="Hoja1" sheetId="1" r:id="rId1"/>
  </sheets>
  <definedNames>
    <definedName name="_xlnm.Print_Area" localSheetId="0">Hoja1!$A$1:$E$189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66" i="1"/>
  <c r="D56" i="1"/>
  <c r="D50" i="1"/>
  <c r="D40" i="1"/>
  <c r="D35" i="1"/>
  <c r="D30" i="1"/>
  <c r="B173" i="1"/>
  <c r="B165" i="1"/>
  <c r="B142" i="1"/>
  <c r="B130" i="1"/>
  <c r="B106" i="1"/>
  <c r="B9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270132-73C8-45E6-A772-92548C9970E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72B5876-2C8A-4D42-A66D-E6E4DA6821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F1DE819-B0D5-4C50-BF27-F7C7E59420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C9C6612-2870-4D28-A973-112694138B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<sst xmlns="http://schemas.openxmlformats.org/spreadsheetml/2006/main" count="212" uniqueCount="206">
  <si>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</si>
  <si>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</si>
  <si>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</si>
  <si>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</si>
  <si>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</si>
  <si>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</si>
  <si>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</si>
  <si>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</si>
  <si>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</si>
  <si>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</si>
  <si>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</si>
  <si>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</si>
  <si>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</si>
  <si>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</si>
  <si>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</si>
  <si>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</si>
  <si>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</si>
  <si>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</si>
  <si>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</si>
  <si>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</si>
  <si>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</si>
  <si>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</si>
  <si>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</si>
  <si>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</si>
  <si>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</si>
  <si>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</si>
  <si>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</si>
  <si>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</si>
  <si>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</si>
  <si>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</si>
  <si>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</si>
  <si>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</si>
  <si>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</si>
  <si>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</si>
  <si>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</si>
  <si>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</si>
  <si>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</si>
  <si>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</si>
  <si>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</si>
  <si>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</si>
  <si>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</si>
  <si>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</si>
  <si>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</si>
  <si>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</si>
  <si>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</si>
  <si>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</si>
  <si>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</si>
  <si>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</si>
  <si>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</si>
  <si>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</si>
  <si>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</si>
  <si>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</si>
  <si>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</si>
  <si>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</si>
  <si>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</si>
  <si>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</si>
  <si>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</si>
  <si>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</si>
  <si>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</si>
  <si>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</si>
  <si>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</si>
  <si>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</si>
  <si>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</si>
  <si>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</si>
  <si>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</si>
  <si>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</si>
  <si>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</si>
  <si>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</si>
  <si>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</si>
  <si>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</si>
  <si>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</si>
  <si>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</si>
  <si>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</si>
  <si>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</si>
  <si>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</si>
  <si>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</si>
  <si>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</si>
  <si>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</si>
  <si>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</si>
  <si>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</si>
  <si>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</si>
  <si>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</si>
  <si>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</si>
  <si>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</si>
  <si>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</si>
  <si>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</si>
  <si>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</si>
  <si>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</si>
  <si>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</si>
  <si>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</si>
  <si>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</si>
  <si>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</si>
  <si>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</si>
  <si>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</si>
  <si>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</si>
  <si>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</si>
  <si>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</si>
  <si>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</si>
  <si>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</si>
  <si>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</si>
  <si>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</si>
  <si>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</si>
  <si>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</si>
  <si>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</si>
  <si>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</si>
  <si>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</si>
  <si>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</si>
  <si>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</si>
  <si>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</si>
  <si>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</si>
  <si>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</si>
  <si>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</si>
  <si>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</si>
  <si>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CEMENTO SUBITON</t>
  </si>
  <si>
    <t>CAMPO DESECHABLE  EN U</t>
  </si>
  <si>
    <t>MARTILLO</t>
  </si>
  <si>
    <t>BANDEJA SUPERIOR</t>
  </si>
  <si>
    <t xml:space="preserve">REGLETA MEDIDORA VERDE </t>
  </si>
  <si>
    <t>BANDEJA INFERIOR</t>
  </si>
  <si>
    <t>PRUEBAS ACETABULARES 44,46,48,50,52,54,56,58,60</t>
  </si>
  <si>
    <t xml:space="preserve">BROCA 3.2MM FLEXIBLE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</si>
  <si>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</si>
  <si>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</si>
  <si>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</si>
  <si>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</si>
  <si>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</si>
  <si>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</si>
  <si>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</si>
  <si>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</si>
  <si>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DISECTOR DE COOB</t>
  </si>
  <si>
    <t>CURETA</t>
  </si>
  <si>
    <t>CIZALLA</t>
  </si>
  <si>
    <t xml:space="preserve">POSICIONADOR </t>
  </si>
  <si>
    <t xml:space="preserve">MOTOR </t>
  </si>
  <si>
    <t>RECIBIDO POR</t>
  </si>
  <si>
    <t>ENTREGADO POR</t>
  </si>
  <si>
    <t>INSTRUMENTADOR</t>
  </si>
  <si>
    <t>VERIFICADO POR</t>
  </si>
  <si>
    <t>OBSERVACIONES</t>
  </si>
  <si>
    <t>PROTESIS DE CADERA</t>
  </si>
  <si>
    <t>INSTRUMENTAL  PARA  ACETABULO # 1</t>
  </si>
  <si>
    <t>CANTIDAD</t>
  </si>
  <si>
    <t>DESCRIPCION</t>
  </si>
  <si>
    <t>MANGO AZUL PARA PROBADORES</t>
  </si>
  <si>
    <t>PROBADOR 22 MM</t>
  </si>
  <si>
    <t xml:space="preserve">PROBADOR 28MM </t>
  </si>
  <si>
    <t>PINZA SUJETA TORNILLOS</t>
  </si>
  <si>
    <t xml:space="preserve">MEDIDOR  PARA TORNILLO ACETABULAR </t>
  </si>
  <si>
    <t xml:space="preserve">MANGO PARA CABEZA 24, 28 </t>
  </si>
  <si>
    <t>POSICIONADOR DE CABEZA 24</t>
  </si>
  <si>
    <t>POSICIONADOR DE CABEZA 28</t>
  </si>
  <si>
    <t>GUIA DE BROCA 3.2</t>
  </si>
  <si>
    <t>ATORNILLADOR CANULADO 4.5 MANGO AZUL</t>
  </si>
  <si>
    <t>BROCA LARGA 4.5 *6.5 * 320</t>
  </si>
  <si>
    <t>INSTRUMENTAL PARA FEMUR # 1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</si>
  <si>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</si>
  <si>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</si>
  <si>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</si>
  <si>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</si>
  <si>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</si>
  <si>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</si>
  <si>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</si>
  <si>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</si>
  <si>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</si>
  <si>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</si>
  <si>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</si>
  <si>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</si>
  <si>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</si>
  <si>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</si>
  <si>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</si>
  <si>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</si>
  <si>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</si>
  <si>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</si>
  <si>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</si>
  <si>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</si>
  <si>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</si>
  <si>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</si>
  <si>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</si>
  <si>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</si>
  <si>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</si>
  <si>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</si>
  <si>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</si>
  <si>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</si>
  <si>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</si>
  <si>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</si>
  <si>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</si>
  <si>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OSTEOTOMOS</t>
  </si>
  <si>
    <t>RASPA HUESO PUTTY</t>
  </si>
  <si>
    <t>GANCHO</t>
  </si>
  <si>
    <t>PASADOR DE ALAMBRE</t>
  </si>
  <si>
    <t>JUEGO PROBADOR DE CABEZAS</t>
  </si>
  <si>
    <t>PLAYO</t>
  </si>
  <si>
    <t>PINZA DE AGARRE FUERTE CURVA</t>
  </si>
  <si>
    <t>ROLLO DE ALAMBRE</t>
  </si>
  <si>
    <t>GUBIA PICO DE PATO</t>
  </si>
  <si>
    <t>MOTOR SIERRA</t>
  </si>
  <si>
    <t>ADAPTADORES ANCLAJE RAPIDO</t>
  </si>
  <si>
    <t>LLAVES JACOBS</t>
  </si>
  <si>
    <t xml:space="preserve">POSICIONADOR  BLANCO GRANDE </t>
  </si>
  <si>
    <t>CLINIURSA</t>
  </si>
  <si>
    <t>CLINICA URDENOR</t>
  </si>
  <si>
    <t>2:00PM</t>
  </si>
  <si>
    <t>AV. IGNACIO ROBLES Y FRANCISCO DE ORELLANA</t>
  </si>
  <si>
    <t>0991447482001</t>
  </si>
  <si>
    <t>DRA. GALARZA</t>
  </si>
  <si>
    <t>BATERIAS NEGRAS DESOUTTER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</si>
</sst>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5" fillId="0" borderId="12" xfId="0" applyFont="1" applyBorder="1"/>
    <xf numFmtId="49" fontId="17" fillId="0" borderId="0" xfId="1" applyNumberFormat="1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12" xfId="0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0" fillId="0" borderId="12" xfId="0" applyBorder="1"/>
    <xf numFmtId="0" fontId="2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0" fontId="25" fillId="0" borderId="12" xfId="0" applyFont="1" applyBorder="1"/>
    <xf numFmtId="0" fontId="25" fillId="0" borderId="0" xfId="0" applyFont="1"/>
    <xf numFmtId="0" fontId="17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5" xfId="0" applyFont="1" applyBorder="1"/>
    <xf numFmtId="0" fontId="18" fillId="0" borderId="0" xfId="0" applyFont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/>
    <xf numFmtId="0" fontId="17" fillId="2" borderId="12" xfId="0" applyFont="1" applyFill="1" applyBorder="1" applyAlignment="1">
      <alignment horizontal="center"/>
    </xf>
    <xf numFmtId="49" fontId="12" fillId="0" borderId="12" xfId="0" applyNumberFormat="1" applyFont="1" applyBorder="1" applyAlignment="1">
      <alignment vertical="center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8" fillId="2" borderId="12" xfId="0" applyFont="1" applyFill="1" applyBorder="1" applyAlignment="1">
      <alignment horizontal="left"/>
    </xf>
    <xf numFmtId="0" fontId="29" fillId="2" borderId="12" xfId="0" applyFont="1" applyFill="1" applyBorder="1" applyAlignment="1">
      <alignment horizontal="left"/>
    </xf>
    <xf numFmtId="0" fontId="28" fillId="2" borderId="12" xfId="0" applyFont="1" applyFill="1" applyBorder="1"/>
    <xf numFmtId="0" fontId="29" fillId="0" borderId="12" xfId="1" applyFont="1" applyBorder="1" applyAlignment="1" applyProtection="1">
      <alignment horizontal="center" wrapText="1" readingOrder="1"/>
      <protection locked="0"/>
    </xf>
    <xf numFmtId="0" fontId="23" fillId="0" borderId="12" xfId="1" applyFont="1" applyBorder="1" applyAlignment="1" applyProtection="1">
      <alignment horizontal="center" wrapText="1" readingOrder="1"/>
      <protection locked="0"/>
    </xf>
    <xf numFmtId="0" fontId="23" fillId="2" borderId="12" xfId="1" applyFont="1" applyFill="1" applyBorder="1" applyAlignment="1" applyProtection="1">
      <alignment horizontal="center" wrapText="1" readingOrder="1"/>
      <protection locked="0"/>
    </xf>
    <xf numFmtId="0" fontId="28" fillId="2" borderId="12" xfId="1" applyFont="1" applyFill="1" applyBorder="1" applyAlignment="1">
      <alignment horizontal="left"/>
    </xf>
    <xf numFmtId="0" fontId="29" fillId="2" borderId="12" xfId="0" applyFont="1" applyFill="1" applyBorder="1"/>
    <xf numFmtId="0" fontId="29" fillId="2" borderId="12" xfId="1" applyFont="1" applyFill="1" applyBorder="1" applyAlignment="1" applyProtection="1">
      <alignment horizontal="center" wrapText="1" readingOrder="1"/>
      <protection locked="0"/>
    </xf>
    <xf numFmtId="0" fontId="28" fillId="0" borderId="12" xfId="1" applyFont="1" applyBorder="1" applyAlignment="1">
      <alignment horizontal="left"/>
    </xf>
    <xf numFmtId="0" fontId="29" fillId="2" borderId="12" xfId="1" applyFont="1" applyFill="1" applyBorder="1" applyAlignment="1">
      <alignment horizontal="left"/>
    </xf>
    <xf numFmtId="0" fontId="30" fillId="0" borderId="12" xfId="0" applyFont="1" applyBorder="1"/>
    <xf numFmtId="49" fontId="23" fillId="0" borderId="12" xfId="1" applyNumberFormat="1" applyFont="1" applyBorder="1" applyAlignment="1">
      <alignment horizontal="center"/>
    </xf>
    <xf numFmtId="0" fontId="29" fillId="0" borderId="12" xfId="0" applyFont="1" applyBorder="1" applyAlignment="1">
      <alignment vertical="center"/>
    </xf>
    <xf numFmtId="0" fontId="30" fillId="0" borderId="12" xfId="0" applyFont="1" applyBorder="1" applyAlignment="1">
      <alignment wrapText="1"/>
    </xf>
  </cellXfs>
  <cellStyles count="2">
    <cellStyle name="Normal" xfId="0" builtinId="0"/>
    <cellStyle name="Normal 2" xfId="1" xr:uid="{63F70CED-3460-4E6E-BBCB-6EA7ED14C7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4DD77E1-2F24-4F5E-882A-8D2343F2E2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4A81-7442-41C9-AB5B-669F21859D5A}">
  <dimension ref="A1:N189"/>
  <sheetViews>
    <sheetView tabSelected="1" view="pageBreakPreview" zoomScale="60" zoomScaleNormal="100" workbookViewId="0">
      <selection activeCell="B109" sqref="B109:C11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102.5703125" style="3" customWidth="1"/>
    <col min="4" max="4" width="23.140625" style="3" customWidth="1"/>
    <col min="5" max="5" width="24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74" t="s">
        <v>2</v>
      </c>
      <c r="E3" s="15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75" t="s">
        <v>3</v>
      </c>
      <c r="D4" s="70" t="s">
        <v>4</v>
      </c>
      <c r="E4" s="71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16"/>
      <c r="B5" s="17"/>
      <c r="C5" s="76"/>
      <c r="D5" s="72" t="s">
        <v>5</v>
      </c>
      <c r="E5" s="73"/>
      <c r="F5" s="18"/>
      <c r="G5" s="18"/>
      <c r="H5" s="18"/>
      <c r="I5" s="18"/>
      <c r="J5" s="18"/>
      <c r="K5" s="18"/>
      <c r="L5" s="19"/>
      <c r="M5" s="19"/>
      <c r="N5" s="1"/>
    </row>
    <row r="6" spans="1:14" ht="20.100000000000001" customHeight="1" x14ac:dyDescent="0.25">
      <c r="A6" s="20"/>
      <c r="B6" s="20"/>
      <c r="C6" s="20"/>
      <c r="D6" s="20"/>
      <c r="E6" s="20"/>
      <c r="L6" s="19"/>
      <c r="M6" s="19"/>
    </row>
    <row r="7" spans="1:14" ht="20.100000000000001" customHeight="1" x14ac:dyDescent="0.2">
      <c r="A7" s="21" t="s">
        <v>6</v>
      </c>
      <c r="B7" s="21"/>
      <c r="C7" s="22">
        <f ca="1">NOW()</f>
        <v>45007.645124074072</v>
      </c>
      <c r="D7" s="21" t="s">
        <v>7</v>
      </c>
      <c r="E7" s="23">
        <v>20230300238</v>
      </c>
      <c r="L7" s="24"/>
      <c r="M7" s="24"/>
    </row>
    <row r="8" spans="1:14" ht="20.100000000000001" customHeight="1" x14ac:dyDescent="0.25">
      <c r="A8" s="25"/>
      <c r="B8" s="25"/>
      <c r="C8" s="25"/>
      <c r="D8" s="25"/>
      <c r="E8" s="25"/>
      <c r="L8" s="24"/>
      <c r="M8" s="24"/>
    </row>
    <row r="9" spans="1:14" ht="20.100000000000001" customHeight="1" x14ac:dyDescent="0.2">
      <c r="A9" s="21" t="s">
        <v>8</v>
      </c>
      <c r="B9" s="21"/>
      <c r="C9" s="26" t="s">
        <v>199</v>
      </c>
      <c r="D9" s="27" t="s">
        <v>9</v>
      </c>
      <c r="E9" s="69" t="s">
        <v>203</v>
      </c>
      <c r="L9" s="24"/>
      <c r="M9" s="24"/>
    </row>
    <row r="10" spans="1:14" ht="20.100000000000001" customHeight="1" x14ac:dyDescent="0.25">
      <c r="A10" s="25"/>
      <c r="B10" s="25"/>
      <c r="C10" s="25"/>
      <c r="D10" s="25"/>
      <c r="E10" s="25"/>
      <c r="L10" s="24"/>
      <c r="M10" s="24"/>
    </row>
    <row r="11" spans="1:14" ht="20.100000000000001" customHeight="1" x14ac:dyDescent="0.2">
      <c r="A11" s="28" t="s">
        <v>10</v>
      </c>
      <c r="B11" s="29"/>
      <c r="C11" s="26" t="s">
        <v>200</v>
      </c>
      <c r="D11" s="27" t="s">
        <v>11</v>
      </c>
      <c r="E11" s="30" t="s">
        <v>12</v>
      </c>
      <c r="L11" s="24"/>
      <c r="M11" s="24"/>
    </row>
    <row r="12" spans="1:14" ht="20.100000000000001" customHeight="1" x14ac:dyDescent="0.25">
      <c r="A12" s="25"/>
      <c r="B12" s="25"/>
      <c r="C12" s="25"/>
      <c r="D12" s="25"/>
      <c r="E12" s="25"/>
      <c r="L12" s="24"/>
      <c r="M12" s="24"/>
    </row>
    <row r="13" spans="1:14" ht="20.100000000000001" customHeight="1" x14ac:dyDescent="0.2">
      <c r="A13" s="21" t="s">
        <v>13</v>
      </c>
      <c r="B13" s="21"/>
      <c r="C13" s="31" t="s">
        <v>202</v>
      </c>
      <c r="D13" s="27" t="s">
        <v>14</v>
      </c>
      <c r="E13" s="32" t="s">
        <v>15</v>
      </c>
      <c r="L13" s="24"/>
      <c r="M13" s="24"/>
    </row>
    <row r="14" spans="1:14" ht="20.100000000000001" customHeight="1" x14ac:dyDescent="0.25">
      <c r="A14" s="25"/>
      <c r="B14" s="25"/>
      <c r="C14" s="25"/>
      <c r="D14" s="25"/>
      <c r="E14" s="25"/>
      <c r="L14" s="24"/>
      <c r="M14" s="24"/>
    </row>
    <row r="15" spans="1:14" ht="20.100000000000001" customHeight="1" x14ac:dyDescent="0.2">
      <c r="A15" s="21" t="s">
        <v>16</v>
      </c>
      <c r="B15" s="21"/>
      <c r="C15" s="33">
        <v>45008</v>
      </c>
      <c r="D15" s="27" t="s">
        <v>17</v>
      </c>
      <c r="E15" s="34" t="s">
        <v>201</v>
      </c>
      <c r="L15" s="24"/>
      <c r="M15" s="24"/>
    </row>
    <row r="16" spans="1:14" ht="20.100000000000001" customHeight="1" x14ac:dyDescent="0.25">
      <c r="A16" s="25"/>
      <c r="B16" s="25"/>
      <c r="C16" s="25"/>
      <c r="D16" s="25"/>
      <c r="E16" s="25"/>
      <c r="L16" s="24"/>
      <c r="M16" s="24"/>
    </row>
    <row r="17" spans="1:13" ht="20.100000000000001" customHeight="1" x14ac:dyDescent="0.2">
      <c r="A17" s="21" t="s">
        <v>18</v>
      </c>
      <c r="B17" s="21"/>
      <c r="C17" s="32" t="s">
        <v>204</v>
      </c>
      <c r="D17" s="35"/>
      <c r="E17" s="36"/>
      <c r="L17" s="24"/>
      <c r="M17" s="24"/>
    </row>
    <row r="18" spans="1:13" ht="20.100000000000001" customHeight="1" x14ac:dyDescent="0.25">
      <c r="A18" s="25"/>
      <c r="B18" s="25"/>
      <c r="C18" s="25"/>
      <c r="D18" s="25"/>
      <c r="E18" s="25"/>
      <c r="L18" s="24"/>
      <c r="M18" s="24"/>
    </row>
    <row r="19" spans="1:13" ht="20.100000000000001" customHeight="1" x14ac:dyDescent="0.2">
      <c r="A19" s="21" t="s">
        <v>19</v>
      </c>
      <c r="B19" s="21"/>
      <c r="C19" s="32"/>
      <c r="D19" s="27" t="s">
        <v>20</v>
      </c>
      <c r="E19" s="34"/>
      <c r="L19" s="24"/>
      <c r="M19" s="24"/>
    </row>
    <row r="20" spans="1:13" ht="20.100000000000001" customHeight="1" x14ac:dyDescent="0.25">
      <c r="A20" s="25"/>
      <c r="B20" s="25"/>
      <c r="C20" s="25"/>
      <c r="D20" s="25"/>
      <c r="E20" s="25"/>
      <c r="L20" s="24"/>
      <c r="M20" s="24"/>
    </row>
    <row r="21" spans="1:13" ht="20.100000000000001" customHeight="1" x14ac:dyDescent="0.2">
      <c r="A21" s="21" t="s">
        <v>21</v>
      </c>
      <c r="B21" s="21"/>
      <c r="C21" s="37"/>
      <c r="D21" s="38"/>
      <c r="E21" s="39"/>
      <c r="L21" s="24"/>
      <c r="M21" s="24"/>
    </row>
    <row r="22" spans="1:13" ht="20.100000000000001" customHeight="1" x14ac:dyDescent="0.2">
      <c r="A22" s="40"/>
      <c r="B22" s="41"/>
      <c r="C22" s="40"/>
      <c r="D22" s="40"/>
      <c r="E22" s="40"/>
      <c r="L22" s="42"/>
      <c r="M22" s="42"/>
    </row>
    <row r="23" spans="1:13" ht="20.100000000000001" customHeight="1" x14ac:dyDescent="0.2">
      <c r="A23" s="43" t="s">
        <v>22</v>
      </c>
      <c r="B23" s="43" t="s">
        <v>23</v>
      </c>
      <c r="C23" s="43" t="s">
        <v>24</v>
      </c>
      <c r="D23" s="43" t="s">
        <v>25</v>
      </c>
      <c r="E23" s="43" t="s">
        <v>26</v>
      </c>
      <c r="L23" s="42"/>
      <c r="M23" s="42"/>
    </row>
    <row r="24" spans="1:13" ht="20.100000000000001" customHeight="1" x14ac:dyDescent="0.3">
      <c r="A24" s="77" t="s">
        <v>49</v>
      </c>
      <c r="B24" s="78">
        <v>2100096164</v>
      </c>
      <c r="C24" s="79" t="s">
        <v>50</v>
      </c>
      <c r="D24" s="80">
        <v>1</v>
      </c>
      <c r="E24" s="44"/>
      <c r="L24" s="42"/>
      <c r="M24" s="42"/>
    </row>
    <row r="25" spans="1:13" ht="20.100000000000001" customHeight="1" x14ac:dyDescent="0.3">
      <c r="A25" s="77" t="s">
        <v>51</v>
      </c>
      <c r="B25" s="78">
        <v>2100081795</v>
      </c>
      <c r="C25" s="79" t="s">
        <v>52</v>
      </c>
      <c r="D25" s="80">
        <v>1</v>
      </c>
      <c r="E25" s="44"/>
      <c r="L25" s="42"/>
      <c r="M25" s="42"/>
    </row>
    <row r="26" spans="1:13" ht="20.100000000000001" customHeight="1" x14ac:dyDescent="0.3">
      <c r="A26" s="77" t="s">
        <v>53</v>
      </c>
      <c r="B26" s="78">
        <v>1800098604</v>
      </c>
      <c r="C26" s="79" t="s">
        <v>54</v>
      </c>
      <c r="D26" s="80">
        <v>1</v>
      </c>
      <c r="E26" s="44"/>
      <c r="L26" s="42"/>
      <c r="M26" s="42"/>
    </row>
    <row r="27" spans="1:13" ht="20.100000000000001" customHeight="1" x14ac:dyDescent="0.3">
      <c r="A27" s="77" t="s">
        <v>55</v>
      </c>
      <c r="B27" s="78">
        <v>2000110196</v>
      </c>
      <c r="C27" s="79" t="s">
        <v>56</v>
      </c>
      <c r="D27" s="80">
        <v>1</v>
      </c>
      <c r="E27" s="44"/>
      <c r="L27" s="42"/>
      <c r="M27" s="42"/>
    </row>
    <row r="28" spans="1:13" ht="20.100000000000001" customHeight="1" x14ac:dyDescent="0.3">
      <c r="A28" s="77" t="s">
        <v>57</v>
      </c>
      <c r="B28" s="78">
        <v>2100058689</v>
      </c>
      <c r="C28" s="79" t="s">
        <v>58</v>
      </c>
      <c r="D28" s="80">
        <v>1</v>
      </c>
      <c r="E28" s="44"/>
      <c r="L28" s="42"/>
      <c r="M28" s="42"/>
    </row>
    <row r="29" spans="1:13" ht="20.100000000000001" customHeight="1" x14ac:dyDescent="0.3">
      <c r="A29" s="77" t="s">
        <v>59</v>
      </c>
      <c r="B29" s="78">
        <v>1900024280</v>
      </c>
      <c r="C29" s="79" t="s">
        <v>60</v>
      </c>
      <c r="D29" s="80">
        <v>1</v>
      </c>
      <c r="E29" s="44"/>
      <c r="L29" s="42"/>
      <c r="M29" s="42"/>
    </row>
    <row r="30" spans="1:13" ht="20.100000000000001" customHeight="1" x14ac:dyDescent="0.3">
      <c r="A30" s="77"/>
      <c r="B30" s="78"/>
      <c r="C30" s="79"/>
      <c r="D30" s="81">
        <f>SUM(D24:D29)</f>
        <v>6</v>
      </c>
      <c r="E30" s="44"/>
      <c r="L30" s="42"/>
      <c r="M30" s="42"/>
    </row>
    <row r="31" spans="1:13" ht="20.100000000000001" customHeight="1" x14ac:dyDescent="0.3">
      <c r="A31" s="77" t="s">
        <v>41</v>
      </c>
      <c r="B31" s="78">
        <v>2200050773</v>
      </c>
      <c r="C31" s="77" t="s">
        <v>42</v>
      </c>
      <c r="D31" s="80">
        <v>1</v>
      </c>
      <c r="E31" s="44"/>
      <c r="L31" s="42"/>
      <c r="M31" s="42"/>
    </row>
    <row r="32" spans="1:13" ht="20.100000000000001" customHeight="1" x14ac:dyDescent="0.3">
      <c r="A32" s="77" t="s">
        <v>43</v>
      </c>
      <c r="B32" s="78">
        <v>2200053140</v>
      </c>
      <c r="C32" s="77" t="s">
        <v>44</v>
      </c>
      <c r="D32" s="80">
        <v>1</v>
      </c>
      <c r="E32" s="44"/>
      <c r="L32" s="42"/>
      <c r="M32" s="42"/>
    </row>
    <row r="33" spans="1:13" ht="20.100000000000001" customHeight="1" x14ac:dyDescent="0.3">
      <c r="A33" s="77" t="s">
        <v>45</v>
      </c>
      <c r="B33" s="78">
        <v>2200107925</v>
      </c>
      <c r="C33" s="77" t="s">
        <v>46</v>
      </c>
      <c r="D33" s="80">
        <v>1</v>
      </c>
      <c r="E33" s="44"/>
      <c r="L33" s="42"/>
      <c r="M33" s="42"/>
    </row>
    <row r="34" spans="1:13" ht="20.100000000000001" customHeight="1" x14ac:dyDescent="0.3">
      <c r="A34" s="77" t="s">
        <v>47</v>
      </c>
      <c r="B34" s="78">
        <v>1900034969</v>
      </c>
      <c r="C34" s="77" t="s">
        <v>48</v>
      </c>
      <c r="D34" s="80">
        <v>1</v>
      </c>
      <c r="E34" s="44"/>
      <c r="L34" s="42"/>
      <c r="M34" s="42"/>
    </row>
    <row r="35" spans="1:13" ht="20.100000000000001" customHeight="1" x14ac:dyDescent="0.3">
      <c r="A35" s="77"/>
      <c r="B35" s="78"/>
      <c r="C35" s="79"/>
      <c r="D35" s="81">
        <f>SUM(D31:D34)</f>
        <v>4</v>
      </c>
      <c r="E35" s="44"/>
      <c r="L35" s="42"/>
      <c r="M35" s="42"/>
    </row>
    <row r="36" spans="1:13" ht="20.100000000000001" customHeight="1" x14ac:dyDescent="0.3">
      <c r="A36" s="77" t="s">
        <v>61</v>
      </c>
      <c r="B36" s="78">
        <v>2100053994</v>
      </c>
      <c r="C36" s="77" t="s">
        <v>62</v>
      </c>
      <c r="D36" s="80">
        <v>1</v>
      </c>
      <c r="E36" s="44"/>
      <c r="L36" s="42"/>
      <c r="M36" s="42"/>
    </row>
    <row r="37" spans="1:13" ht="20.100000000000001" customHeight="1" x14ac:dyDescent="0.3">
      <c r="A37" s="77" t="s">
        <v>63</v>
      </c>
      <c r="B37" s="78">
        <v>2200044978</v>
      </c>
      <c r="C37" s="77" t="s">
        <v>64</v>
      </c>
      <c r="D37" s="80">
        <v>1</v>
      </c>
      <c r="E37" s="44"/>
      <c r="L37" s="42"/>
      <c r="M37" s="42"/>
    </row>
    <row r="38" spans="1:13" ht="20.100000000000001" customHeight="1" x14ac:dyDescent="0.3">
      <c r="A38" s="77" t="s">
        <v>65</v>
      </c>
      <c r="B38" s="78">
        <v>2100082660</v>
      </c>
      <c r="C38" s="77" t="s">
        <v>66</v>
      </c>
      <c r="D38" s="80">
        <v>1</v>
      </c>
      <c r="E38" s="44"/>
      <c r="L38" s="42"/>
      <c r="M38" s="42"/>
    </row>
    <row r="39" spans="1:13" ht="20.100000000000001" customHeight="1" x14ac:dyDescent="0.3">
      <c r="A39" s="77" t="s">
        <v>67</v>
      </c>
      <c r="B39" s="78">
        <v>2100053997</v>
      </c>
      <c r="C39" s="77" t="s">
        <v>68</v>
      </c>
      <c r="D39" s="80">
        <v>1</v>
      </c>
      <c r="E39" s="44"/>
      <c r="L39" s="42"/>
      <c r="M39" s="42"/>
    </row>
    <row r="40" spans="1:13" ht="20.100000000000001" customHeight="1" x14ac:dyDescent="0.3">
      <c r="A40" s="77"/>
      <c r="B40" s="78"/>
      <c r="C40" s="77"/>
      <c r="D40" s="82">
        <f>SUM(D36:D39)</f>
        <v>4</v>
      </c>
      <c r="E40" s="44"/>
      <c r="L40" s="42"/>
      <c r="M40" s="42"/>
    </row>
    <row r="41" spans="1:13" ht="20.100000000000001" customHeight="1" x14ac:dyDescent="0.3">
      <c r="A41" s="83" t="s">
        <v>87</v>
      </c>
      <c r="B41" s="78">
        <v>1800055282</v>
      </c>
      <c r="C41" s="83" t="s">
        <v>88</v>
      </c>
      <c r="D41" s="80">
        <v>1</v>
      </c>
      <c r="E41" s="44"/>
      <c r="L41" s="42"/>
      <c r="M41" s="42"/>
    </row>
    <row r="42" spans="1:13" ht="20.100000000000001" customHeight="1" x14ac:dyDescent="0.3">
      <c r="A42" s="83" t="s">
        <v>89</v>
      </c>
      <c r="B42" s="78">
        <v>1800054594</v>
      </c>
      <c r="C42" s="83" t="s">
        <v>90</v>
      </c>
      <c r="D42" s="80">
        <v>1</v>
      </c>
      <c r="E42" s="44"/>
      <c r="L42" s="42"/>
      <c r="M42" s="42"/>
    </row>
    <row r="43" spans="1:13" ht="20.100000000000001" customHeight="1" x14ac:dyDescent="0.3">
      <c r="A43" s="83" t="s">
        <v>91</v>
      </c>
      <c r="B43" s="78">
        <v>1900012815</v>
      </c>
      <c r="C43" s="83" t="s">
        <v>92</v>
      </c>
      <c r="D43" s="80">
        <v>1</v>
      </c>
      <c r="E43" s="44"/>
      <c r="L43" s="42"/>
      <c r="M43" s="42"/>
    </row>
    <row r="44" spans="1:13" ht="20.100000000000001" customHeight="1" x14ac:dyDescent="0.3">
      <c r="A44" s="83" t="s">
        <v>93</v>
      </c>
      <c r="B44" s="78">
        <v>2200064122</v>
      </c>
      <c r="C44" s="83" t="s">
        <v>94</v>
      </c>
      <c r="D44" s="80">
        <v>1</v>
      </c>
      <c r="E44" s="44"/>
      <c r="L44" s="42"/>
      <c r="M44" s="42"/>
    </row>
    <row r="45" spans="1:13" ht="20.100000000000001" customHeight="1" x14ac:dyDescent="0.3">
      <c r="A45" s="83" t="s">
        <v>95</v>
      </c>
      <c r="B45" s="78">
        <v>2200064125</v>
      </c>
      <c r="C45" s="83" t="s">
        <v>96</v>
      </c>
      <c r="D45" s="80">
        <v>1</v>
      </c>
      <c r="E45" s="44"/>
      <c r="L45" s="42"/>
      <c r="M45" s="42"/>
    </row>
    <row r="46" spans="1:13" ht="20.100000000000001" customHeight="1" x14ac:dyDescent="0.3">
      <c r="A46" s="83" t="s">
        <v>97</v>
      </c>
      <c r="B46" s="78">
        <v>2200025846</v>
      </c>
      <c r="C46" s="83" t="s">
        <v>98</v>
      </c>
      <c r="D46" s="80">
        <v>1</v>
      </c>
      <c r="E46" s="44"/>
      <c r="L46" s="42"/>
      <c r="M46" s="42"/>
    </row>
    <row r="47" spans="1:13" ht="20.100000000000001" customHeight="1" x14ac:dyDescent="0.3">
      <c r="A47" s="83" t="s">
        <v>99</v>
      </c>
      <c r="B47" s="78">
        <v>1900098559</v>
      </c>
      <c r="C47" s="83" t="s">
        <v>100</v>
      </c>
      <c r="D47" s="80">
        <v>1</v>
      </c>
      <c r="E47" s="44"/>
      <c r="L47" s="42"/>
      <c r="M47" s="42"/>
    </row>
    <row r="48" spans="1:13" ht="20.100000000000001" customHeight="1" x14ac:dyDescent="0.3">
      <c r="A48" s="83" t="s">
        <v>101</v>
      </c>
      <c r="B48" s="78">
        <v>1800093010</v>
      </c>
      <c r="C48" s="83" t="s">
        <v>102</v>
      </c>
      <c r="D48" s="80">
        <v>1</v>
      </c>
      <c r="E48" s="44"/>
      <c r="L48" s="42"/>
      <c r="M48" s="42"/>
    </row>
    <row r="49" spans="1:13" ht="20.100000000000001" customHeight="1" x14ac:dyDescent="0.3">
      <c r="A49" s="83" t="s">
        <v>103</v>
      </c>
      <c r="B49" s="78">
        <v>1900097499</v>
      </c>
      <c r="C49" s="83" t="s">
        <v>104</v>
      </c>
      <c r="D49" s="80">
        <v>1</v>
      </c>
      <c r="E49" s="44"/>
      <c r="L49" s="42"/>
      <c r="M49" s="42"/>
    </row>
    <row r="50" spans="1:13" ht="20.100000000000001" customHeight="1" x14ac:dyDescent="0.3">
      <c r="A50" s="77"/>
      <c r="B50" s="78"/>
      <c r="C50" s="77"/>
      <c r="D50" s="82">
        <f>SUM(D41:D49)</f>
        <v>9</v>
      </c>
      <c r="E50" s="44"/>
      <c r="L50" s="42"/>
      <c r="M50" s="42"/>
    </row>
    <row r="51" spans="1:13" ht="20.100000000000001" customHeight="1" x14ac:dyDescent="0.3">
      <c r="A51" s="78" t="s">
        <v>105</v>
      </c>
      <c r="B51" s="78">
        <v>2200014059</v>
      </c>
      <c r="C51" s="84" t="s">
        <v>106</v>
      </c>
      <c r="D51" s="85">
        <v>1</v>
      </c>
      <c r="E51" s="44"/>
      <c r="L51" s="42"/>
      <c r="M51" s="42"/>
    </row>
    <row r="52" spans="1:13" ht="20.100000000000001" customHeight="1" x14ac:dyDescent="0.3">
      <c r="A52" s="78" t="s">
        <v>105</v>
      </c>
      <c r="B52" s="78">
        <v>1900128045</v>
      </c>
      <c r="C52" s="84" t="s">
        <v>106</v>
      </c>
      <c r="D52" s="85">
        <v>1</v>
      </c>
      <c r="E52" s="44"/>
      <c r="L52" s="42"/>
      <c r="M52" s="42"/>
    </row>
    <row r="53" spans="1:13" ht="20.100000000000001" customHeight="1" x14ac:dyDescent="0.3">
      <c r="A53" s="78" t="s">
        <v>107</v>
      </c>
      <c r="B53" s="78">
        <v>2200061055</v>
      </c>
      <c r="C53" s="84" t="s">
        <v>108</v>
      </c>
      <c r="D53" s="85">
        <v>2</v>
      </c>
      <c r="E53" s="44"/>
      <c r="L53" s="42"/>
      <c r="M53" s="42"/>
    </row>
    <row r="54" spans="1:13" ht="20.100000000000001" customHeight="1" x14ac:dyDescent="0.3">
      <c r="A54" s="78" t="s">
        <v>109</v>
      </c>
      <c r="B54" s="78">
        <v>2200084131</v>
      </c>
      <c r="C54" s="84" t="s">
        <v>110</v>
      </c>
      <c r="D54" s="85">
        <v>2</v>
      </c>
      <c r="E54" s="44"/>
      <c r="L54" s="42"/>
      <c r="M54" s="42"/>
    </row>
    <row r="55" spans="1:13" ht="20.100000000000001" customHeight="1" x14ac:dyDescent="0.3">
      <c r="A55" s="78" t="s">
        <v>111</v>
      </c>
      <c r="B55" s="78">
        <v>1900015236</v>
      </c>
      <c r="C55" s="84" t="s">
        <v>112</v>
      </c>
      <c r="D55" s="85">
        <v>2</v>
      </c>
      <c r="E55" s="44"/>
      <c r="L55" s="42"/>
      <c r="M55" s="42"/>
    </row>
    <row r="56" spans="1:13" ht="20.100000000000001" customHeight="1" x14ac:dyDescent="0.3">
      <c r="A56" s="77"/>
      <c r="B56" s="78"/>
      <c r="C56" s="77"/>
      <c r="D56" s="82">
        <f>SUM(D51:D55)</f>
        <v>8</v>
      </c>
      <c r="E56" s="44"/>
      <c r="L56" s="42"/>
      <c r="M56" s="42"/>
    </row>
    <row r="57" spans="1:13" ht="20.100000000000001" customHeight="1" x14ac:dyDescent="0.3">
      <c r="A57" s="83" t="s">
        <v>69</v>
      </c>
      <c r="B57" s="78">
        <v>2100036327</v>
      </c>
      <c r="C57" s="83" t="s">
        <v>70</v>
      </c>
      <c r="D57" s="80">
        <v>1</v>
      </c>
      <c r="E57" s="44"/>
      <c r="L57" s="42"/>
      <c r="M57" s="42"/>
    </row>
    <row r="58" spans="1:13" ht="20.100000000000001" customHeight="1" x14ac:dyDescent="0.3">
      <c r="A58" s="83" t="s">
        <v>71</v>
      </c>
      <c r="B58" s="78">
        <v>2200042775</v>
      </c>
      <c r="C58" s="83" t="s">
        <v>72</v>
      </c>
      <c r="D58" s="80">
        <v>1</v>
      </c>
      <c r="E58" s="44"/>
      <c r="L58" s="42"/>
      <c r="M58" s="42"/>
    </row>
    <row r="59" spans="1:13" ht="20.100000000000001" customHeight="1" x14ac:dyDescent="0.3">
      <c r="A59" s="83" t="s">
        <v>73</v>
      </c>
      <c r="B59" s="78">
        <v>2200063125</v>
      </c>
      <c r="C59" s="83" t="s">
        <v>74</v>
      </c>
      <c r="D59" s="80">
        <v>0</v>
      </c>
      <c r="E59" s="44"/>
      <c r="L59" s="42"/>
      <c r="M59" s="42"/>
    </row>
    <row r="60" spans="1:13" ht="20.100000000000001" customHeight="1" x14ac:dyDescent="0.3">
      <c r="A60" s="83" t="s">
        <v>75</v>
      </c>
      <c r="B60" s="78">
        <v>2200042776</v>
      </c>
      <c r="C60" s="83" t="s">
        <v>76</v>
      </c>
      <c r="D60" s="80">
        <v>1</v>
      </c>
      <c r="E60" s="44"/>
      <c r="L60" s="42"/>
      <c r="M60" s="42"/>
    </row>
    <row r="61" spans="1:13" ht="20.100000000000001" customHeight="1" x14ac:dyDescent="0.3">
      <c r="A61" s="83" t="s">
        <v>77</v>
      </c>
      <c r="B61" s="78">
        <v>2200044495</v>
      </c>
      <c r="C61" s="83" t="s">
        <v>78</v>
      </c>
      <c r="D61" s="80">
        <v>1</v>
      </c>
      <c r="E61" s="44"/>
      <c r="L61" s="42"/>
      <c r="M61" s="42"/>
    </row>
    <row r="62" spans="1:13" ht="20.100000000000001" customHeight="1" x14ac:dyDescent="0.3">
      <c r="A62" s="83" t="s">
        <v>79</v>
      </c>
      <c r="B62" s="78">
        <v>2000056202</v>
      </c>
      <c r="C62" s="83" t="s">
        <v>80</v>
      </c>
      <c r="D62" s="80">
        <v>1</v>
      </c>
      <c r="E62" s="44"/>
      <c r="L62" s="42"/>
      <c r="M62" s="42"/>
    </row>
    <row r="63" spans="1:13" ht="20.100000000000001" customHeight="1" x14ac:dyDescent="0.3">
      <c r="A63" s="83" t="s">
        <v>81</v>
      </c>
      <c r="B63" s="78">
        <v>1900017897</v>
      </c>
      <c r="C63" s="83" t="s">
        <v>82</v>
      </c>
      <c r="D63" s="80">
        <v>1</v>
      </c>
      <c r="E63" s="44"/>
      <c r="L63" s="42"/>
      <c r="M63" s="42"/>
    </row>
    <row r="64" spans="1:13" ht="20.100000000000001" customHeight="1" x14ac:dyDescent="0.3">
      <c r="A64" s="83" t="s">
        <v>83</v>
      </c>
      <c r="B64" s="78">
        <v>1900073943</v>
      </c>
      <c r="C64" s="83" t="s">
        <v>84</v>
      </c>
      <c r="D64" s="80">
        <v>1</v>
      </c>
      <c r="E64" s="44"/>
      <c r="L64" s="42"/>
      <c r="M64" s="42"/>
    </row>
    <row r="65" spans="1:13" ht="20.100000000000001" customHeight="1" x14ac:dyDescent="0.3">
      <c r="A65" s="83" t="s">
        <v>85</v>
      </c>
      <c r="B65" s="78">
        <v>1900086025</v>
      </c>
      <c r="C65" s="83" t="s">
        <v>86</v>
      </c>
      <c r="D65" s="80">
        <v>1</v>
      </c>
      <c r="E65" s="44"/>
      <c r="L65" s="42"/>
      <c r="M65" s="42"/>
    </row>
    <row r="66" spans="1:13" ht="20.100000000000001" customHeight="1" x14ac:dyDescent="0.3">
      <c r="A66" s="86"/>
      <c r="B66" s="78"/>
      <c r="C66" s="83"/>
      <c r="D66" s="81">
        <f>SUM(D57:D65)</f>
        <v>8</v>
      </c>
      <c r="E66" s="44"/>
      <c r="L66" s="42"/>
      <c r="M66" s="42"/>
    </row>
    <row r="67" spans="1:13" ht="20.100000000000001" customHeight="1" x14ac:dyDescent="0.3">
      <c r="A67" s="83" t="s">
        <v>27</v>
      </c>
      <c r="B67" s="78">
        <v>2100006389</v>
      </c>
      <c r="C67" s="83" t="s">
        <v>28</v>
      </c>
      <c r="D67" s="85">
        <v>1</v>
      </c>
      <c r="E67" s="44"/>
      <c r="L67" s="42"/>
      <c r="M67" s="42"/>
    </row>
    <row r="68" spans="1:13" ht="20.100000000000001" customHeight="1" x14ac:dyDescent="0.3">
      <c r="A68" s="87" t="s">
        <v>29</v>
      </c>
      <c r="B68" s="78">
        <v>2100099017</v>
      </c>
      <c r="C68" s="87" t="s">
        <v>30</v>
      </c>
      <c r="D68" s="85">
        <v>1</v>
      </c>
      <c r="E68" s="44"/>
      <c r="L68" s="42"/>
      <c r="M68" s="42"/>
    </row>
    <row r="69" spans="1:13" ht="20.100000000000001" customHeight="1" x14ac:dyDescent="0.3">
      <c r="A69" s="87" t="s">
        <v>31</v>
      </c>
      <c r="B69" s="78">
        <v>2100091997</v>
      </c>
      <c r="C69" s="87" t="s">
        <v>32</v>
      </c>
      <c r="D69" s="85">
        <v>0</v>
      </c>
      <c r="E69" s="44"/>
      <c r="L69" s="42"/>
      <c r="M69" s="42"/>
    </row>
    <row r="70" spans="1:13" ht="20.100000000000001" customHeight="1" x14ac:dyDescent="0.3">
      <c r="A70" s="83" t="s">
        <v>33</v>
      </c>
      <c r="B70" s="78">
        <v>2100079114</v>
      </c>
      <c r="C70" s="83" t="s">
        <v>34</v>
      </c>
      <c r="D70" s="85">
        <v>0</v>
      </c>
      <c r="E70" s="44"/>
      <c r="L70" s="42"/>
      <c r="M70" s="42"/>
    </row>
    <row r="71" spans="1:13" ht="20.100000000000001" customHeight="1" x14ac:dyDescent="0.3">
      <c r="A71" s="83" t="s">
        <v>35</v>
      </c>
      <c r="B71" s="78">
        <v>2200091739</v>
      </c>
      <c r="C71" s="83" t="s">
        <v>36</v>
      </c>
      <c r="D71" s="85">
        <v>1</v>
      </c>
      <c r="E71" s="44"/>
      <c r="L71" s="42"/>
      <c r="M71" s="42"/>
    </row>
    <row r="72" spans="1:13" ht="20.100000000000001" customHeight="1" x14ac:dyDescent="0.3">
      <c r="A72" s="83" t="s">
        <v>37</v>
      </c>
      <c r="B72" s="78">
        <v>2100096626</v>
      </c>
      <c r="C72" s="83" t="s">
        <v>38</v>
      </c>
      <c r="D72" s="85">
        <v>1</v>
      </c>
      <c r="E72" s="44"/>
      <c r="L72" s="42"/>
      <c r="M72" s="42"/>
    </row>
    <row r="73" spans="1:13" ht="20.100000000000001" customHeight="1" x14ac:dyDescent="0.3">
      <c r="A73" s="83" t="s">
        <v>39</v>
      </c>
      <c r="B73" s="78">
        <v>2100058467</v>
      </c>
      <c r="C73" s="83" t="s">
        <v>40</v>
      </c>
      <c r="D73" s="85">
        <v>1</v>
      </c>
      <c r="E73" s="44"/>
      <c r="L73" s="42"/>
      <c r="M73" s="42"/>
    </row>
    <row r="74" spans="1:13" ht="20.100000000000001" customHeight="1" x14ac:dyDescent="0.3">
      <c r="A74" s="86"/>
      <c r="B74" s="78"/>
      <c r="C74" s="86"/>
      <c r="D74" s="81">
        <f>SUM(D67:D73)</f>
        <v>5</v>
      </c>
      <c r="E74" s="44"/>
      <c r="L74" s="42"/>
      <c r="M74" s="42"/>
    </row>
    <row r="75" spans="1:13" ht="20.100000000000001" customHeight="1" x14ac:dyDescent="0.3">
      <c r="A75" s="86">
        <v>880200</v>
      </c>
      <c r="B75" s="78">
        <v>42111</v>
      </c>
      <c r="C75" s="86" t="s">
        <v>113</v>
      </c>
      <c r="D75" s="80">
        <v>3</v>
      </c>
      <c r="E75" s="44"/>
      <c r="L75" s="42"/>
      <c r="M75" s="42"/>
    </row>
    <row r="76" spans="1:13" ht="20.100000000000001" customHeight="1" x14ac:dyDescent="0.3">
      <c r="A76" s="86">
        <v>200139</v>
      </c>
      <c r="B76" s="78">
        <v>9451</v>
      </c>
      <c r="C76" s="86" t="s">
        <v>114</v>
      </c>
      <c r="D76" s="80">
        <v>1</v>
      </c>
      <c r="E76" s="44"/>
      <c r="L76" s="42"/>
      <c r="M76" s="42"/>
    </row>
    <row r="77" spans="1:13" ht="20.100000000000001" customHeight="1" x14ac:dyDescent="0.3">
      <c r="A77" s="88"/>
      <c r="B77" s="89"/>
      <c r="C77" s="90"/>
      <c r="D77" s="91"/>
      <c r="E77" s="44"/>
      <c r="L77" s="42"/>
      <c r="M77" s="42"/>
    </row>
    <row r="78" spans="1:13" ht="20.100000000000001" customHeight="1" x14ac:dyDescent="0.25">
      <c r="B78" s="46"/>
      <c r="C78" s="47"/>
      <c r="L78" s="42"/>
      <c r="M78" s="42"/>
    </row>
    <row r="79" spans="1:13" ht="20.100000000000001" customHeight="1" x14ac:dyDescent="0.3">
      <c r="B79" s="53"/>
      <c r="C79" s="54" t="s">
        <v>139</v>
      </c>
      <c r="L79" s="42"/>
      <c r="M79" s="42"/>
    </row>
    <row r="80" spans="1:13" ht="20.100000000000001" customHeight="1" x14ac:dyDescent="0.25">
      <c r="B80" s="53"/>
      <c r="C80" s="55" t="s">
        <v>140</v>
      </c>
      <c r="L80" s="42"/>
      <c r="M80" s="42"/>
    </row>
    <row r="81" spans="2:13" ht="20.100000000000001" customHeight="1" x14ac:dyDescent="0.3">
      <c r="B81" s="56" t="s">
        <v>141</v>
      </c>
      <c r="C81" s="56" t="s">
        <v>142</v>
      </c>
      <c r="L81" s="42"/>
      <c r="M81" s="42"/>
    </row>
    <row r="82" spans="2:13" ht="20.100000000000001" customHeight="1" x14ac:dyDescent="0.25">
      <c r="B82" s="57"/>
      <c r="C82" s="55" t="s">
        <v>122</v>
      </c>
      <c r="L82" s="42"/>
      <c r="M82" s="42"/>
    </row>
    <row r="83" spans="2:13" ht="20.100000000000001" customHeight="1" x14ac:dyDescent="0.25">
      <c r="B83" s="57">
        <v>2</v>
      </c>
      <c r="C83" s="58" t="s">
        <v>123</v>
      </c>
      <c r="L83" s="42"/>
      <c r="M83" s="42"/>
    </row>
    <row r="84" spans="2:13" ht="20.100000000000001" customHeight="1" x14ac:dyDescent="0.25">
      <c r="B84" s="57">
        <v>9</v>
      </c>
      <c r="C84" s="58" t="s">
        <v>124</v>
      </c>
      <c r="L84" s="42"/>
      <c r="M84" s="42"/>
    </row>
    <row r="85" spans="2:13" ht="20.100000000000001" customHeight="1" x14ac:dyDescent="0.25">
      <c r="B85" s="57">
        <v>1</v>
      </c>
      <c r="C85" s="58" t="s">
        <v>125</v>
      </c>
      <c r="L85" s="42"/>
      <c r="M85" s="42"/>
    </row>
    <row r="86" spans="2:13" ht="20.100000000000001" customHeight="1" x14ac:dyDescent="0.25">
      <c r="B86" s="57">
        <v>1</v>
      </c>
      <c r="C86" s="58" t="s">
        <v>126</v>
      </c>
      <c r="L86" s="42"/>
      <c r="M86" s="42"/>
    </row>
    <row r="87" spans="2:13" ht="20.100000000000001" customHeight="1" x14ac:dyDescent="0.25">
      <c r="B87" s="57">
        <v>1</v>
      </c>
      <c r="C87" s="58" t="s">
        <v>127</v>
      </c>
      <c r="L87" s="42"/>
      <c r="M87" s="42"/>
    </row>
    <row r="88" spans="2:13" ht="20.100000000000001" customHeight="1" x14ac:dyDescent="0.25">
      <c r="B88" s="57">
        <v>1</v>
      </c>
      <c r="C88" s="58" t="s">
        <v>128</v>
      </c>
      <c r="L88" s="42"/>
      <c r="M88" s="42"/>
    </row>
    <row r="89" spans="2:13" ht="20.100000000000001" customHeight="1" x14ac:dyDescent="0.25">
      <c r="B89" s="57">
        <v>1</v>
      </c>
      <c r="C89" s="58" t="s">
        <v>143</v>
      </c>
      <c r="L89" s="42"/>
      <c r="M89" s="42"/>
    </row>
    <row r="90" spans="2:13" ht="20.100000000000001" customHeight="1" x14ac:dyDescent="0.25">
      <c r="B90" s="57">
        <v>1</v>
      </c>
      <c r="C90" s="58" t="s">
        <v>144</v>
      </c>
      <c r="L90" s="42"/>
      <c r="M90" s="42"/>
    </row>
    <row r="91" spans="2:13" ht="20.100000000000001" customHeight="1" x14ac:dyDescent="0.25">
      <c r="B91" s="57">
        <v>1</v>
      </c>
      <c r="C91" s="58" t="s">
        <v>145</v>
      </c>
      <c r="L91" s="42"/>
      <c r="M91" s="42"/>
    </row>
    <row r="92" spans="2:13" ht="20.100000000000001" customHeight="1" x14ac:dyDescent="0.25">
      <c r="B92" s="57">
        <v>1</v>
      </c>
      <c r="C92" s="58" t="s">
        <v>146</v>
      </c>
      <c r="L92" s="42"/>
      <c r="M92" s="42"/>
    </row>
    <row r="93" spans="2:13" ht="20.100000000000001" customHeight="1" x14ac:dyDescent="0.25">
      <c r="B93" s="55">
        <f>SUM(B83:B92)</f>
        <v>19</v>
      </c>
      <c r="C93" s="58"/>
      <c r="L93" s="42"/>
      <c r="M93" s="42"/>
    </row>
    <row r="94" spans="2:13" ht="20.100000000000001" customHeight="1" x14ac:dyDescent="0.25">
      <c r="B94" s="57"/>
      <c r="C94" s="58"/>
      <c r="L94" s="42"/>
      <c r="M94" s="42"/>
    </row>
    <row r="95" spans="2:13" ht="20.100000000000001" customHeight="1" x14ac:dyDescent="0.3">
      <c r="B95" s="59"/>
      <c r="C95" s="55" t="s">
        <v>118</v>
      </c>
      <c r="L95" s="42"/>
      <c r="M95" s="42"/>
    </row>
    <row r="96" spans="2:13" ht="20.100000000000001" customHeight="1" x14ac:dyDescent="0.25">
      <c r="B96" s="57">
        <v>9</v>
      </c>
      <c r="C96" s="58" t="s">
        <v>119</v>
      </c>
      <c r="L96" s="42"/>
      <c r="M96" s="42"/>
    </row>
    <row r="97" spans="2:13" ht="20.100000000000001" customHeight="1" x14ac:dyDescent="0.25">
      <c r="B97" s="57">
        <v>1</v>
      </c>
      <c r="C97" s="58" t="s">
        <v>147</v>
      </c>
      <c r="L97" s="42"/>
      <c r="M97" s="42"/>
    </row>
    <row r="98" spans="2:13" ht="20.100000000000001" customHeight="1" x14ac:dyDescent="0.25">
      <c r="B98" s="57">
        <v>2</v>
      </c>
      <c r="C98" s="58" t="s">
        <v>120</v>
      </c>
      <c r="L98" s="42"/>
      <c r="M98" s="42"/>
    </row>
    <row r="99" spans="2:13" ht="20.100000000000001" customHeight="1" x14ac:dyDescent="0.25">
      <c r="B99" s="57">
        <v>1</v>
      </c>
      <c r="C99" s="58" t="s">
        <v>148</v>
      </c>
      <c r="L99" s="42"/>
      <c r="M99" s="42"/>
    </row>
    <row r="100" spans="2:13" ht="20.100000000000001" customHeight="1" x14ac:dyDescent="0.25">
      <c r="B100" s="57">
        <v>1</v>
      </c>
      <c r="C100" s="58" t="s">
        <v>149</v>
      </c>
      <c r="L100" s="42"/>
      <c r="M100" s="42"/>
    </row>
    <row r="101" spans="2:13" ht="20.100000000000001" customHeight="1" x14ac:dyDescent="0.25">
      <c r="B101" s="57">
        <v>1</v>
      </c>
      <c r="C101" s="58" t="s">
        <v>150</v>
      </c>
      <c r="L101" s="42"/>
      <c r="M101" s="42"/>
    </row>
    <row r="102" spans="2:13" ht="20.100000000000001" customHeight="1" x14ac:dyDescent="0.25">
      <c r="B102" s="57">
        <v>1</v>
      </c>
      <c r="C102" s="58" t="s">
        <v>121</v>
      </c>
      <c r="L102" s="42"/>
      <c r="M102" s="42"/>
    </row>
    <row r="103" spans="2:13" ht="20.100000000000001" customHeight="1" x14ac:dyDescent="0.25">
      <c r="B103" s="57">
        <v>1</v>
      </c>
      <c r="C103" s="58" t="s">
        <v>151</v>
      </c>
      <c r="L103" s="42"/>
      <c r="M103" s="42"/>
    </row>
    <row r="104" spans="2:13" ht="20.100000000000001" customHeight="1" x14ac:dyDescent="0.25">
      <c r="B104" s="57">
        <v>1</v>
      </c>
      <c r="C104" s="58" t="s">
        <v>152</v>
      </c>
      <c r="L104" s="42"/>
      <c r="M104" s="42"/>
    </row>
    <row r="105" spans="2:13" ht="20.100000000000001" customHeight="1" x14ac:dyDescent="0.25">
      <c r="B105" s="57">
        <v>1</v>
      </c>
      <c r="C105" s="58" t="s">
        <v>153</v>
      </c>
      <c r="L105" s="42"/>
      <c r="M105" s="42"/>
    </row>
    <row r="106" spans="2:13" ht="20.100000000000001" customHeight="1" x14ac:dyDescent="0.25">
      <c r="B106" s="57">
        <f>SUM(B96:B105)</f>
        <v>19</v>
      </c>
      <c r="C106" s="58"/>
      <c r="L106" s="42"/>
      <c r="M106" s="42"/>
    </row>
    <row r="107" spans="2:13" ht="20.100000000000001" customHeight="1" x14ac:dyDescent="0.2">
      <c r="B107" s="48"/>
      <c r="C107" s="45"/>
      <c r="L107" s="42"/>
      <c r="M107" s="42"/>
    </row>
    <row r="108" spans="2:13" ht="20.100000000000001" customHeight="1" x14ac:dyDescent="0.3">
      <c r="B108" s="60"/>
      <c r="C108" s="61" t="s">
        <v>154</v>
      </c>
      <c r="L108" s="42"/>
      <c r="M108" s="42"/>
    </row>
    <row r="109" spans="2:13" ht="20.100000000000001" customHeight="1" x14ac:dyDescent="0.3">
      <c r="B109" s="56" t="s">
        <v>141</v>
      </c>
      <c r="C109" s="55" t="s">
        <v>142</v>
      </c>
      <c r="L109" s="42"/>
      <c r="M109" s="42"/>
    </row>
    <row r="110" spans="2:13" ht="20.100000000000001" customHeight="1" x14ac:dyDescent="0.3">
      <c r="B110" s="59"/>
      <c r="C110" s="55" t="s">
        <v>116</v>
      </c>
      <c r="L110" s="42"/>
      <c r="M110" s="42"/>
    </row>
    <row r="111" spans="2:13" ht="20.100000000000001" customHeight="1" x14ac:dyDescent="0.3">
      <c r="B111" s="62">
        <v>1</v>
      </c>
      <c r="C111" s="63" t="s">
        <v>155</v>
      </c>
      <c r="L111" s="42"/>
      <c r="M111" s="42"/>
    </row>
    <row r="112" spans="2:13" ht="20.100000000000001" customHeight="1" x14ac:dyDescent="0.3">
      <c r="B112" s="62">
        <v>1</v>
      </c>
      <c r="C112" s="58" t="s">
        <v>156</v>
      </c>
      <c r="L112" s="42"/>
      <c r="M112" s="42"/>
    </row>
    <row r="113" spans="2:13" ht="20.100000000000001" customHeight="1" x14ac:dyDescent="0.25">
      <c r="B113" s="57">
        <v>1</v>
      </c>
      <c r="C113" s="58" t="s">
        <v>157</v>
      </c>
      <c r="L113" s="42"/>
      <c r="M113" s="42"/>
    </row>
    <row r="114" spans="2:13" ht="20.100000000000001" customHeight="1" x14ac:dyDescent="0.25">
      <c r="B114" s="57">
        <v>1</v>
      </c>
      <c r="C114" s="58" t="s">
        <v>158</v>
      </c>
      <c r="L114" s="42"/>
      <c r="M114" s="42"/>
    </row>
    <row r="115" spans="2:13" ht="20.100000000000001" customHeight="1" x14ac:dyDescent="0.25">
      <c r="B115" s="57">
        <v>1</v>
      </c>
      <c r="C115" s="58" t="s">
        <v>159</v>
      </c>
      <c r="L115" s="42"/>
      <c r="M115" s="42"/>
    </row>
    <row r="116" spans="2:13" ht="20.100000000000001" customHeight="1" x14ac:dyDescent="0.25">
      <c r="B116" s="57">
        <v>1</v>
      </c>
      <c r="C116" s="58" t="s">
        <v>160</v>
      </c>
      <c r="L116" s="42"/>
      <c r="M116" s="42"/>
    </row>
    <row r="117" spans="2:13" ht="20.100000000000001" customHeight="1" x14ac:dyDescent="0.25">
      <c r="B117" s="57">
        <v>1</v>
      </c>
      <c r="C117" s="58" t="s">
        <v>161</v>
      </c>
      <c r="L117" s="42"/>
      <c r="M117" s="42"/>
    </row>
    <row r="118" spans="2:13" ht="20.100000000000001" customHeight="1" x14ac:dyDescent="0.25">
      <c r="B118" s="57">
        <v>1</v>
      </c>
      <c r="C118" s="58" t="s">
        <v>162</v>
      </c>
      <c r="L118" s="42"/>
      <c r="M118" s="42"/>
    </row>
    <row r="119" spans="2:13" ht="20.100000000000001" customHeight="1" x14ac:dyDescent="0.25">
      <c r="B119" s="57">
        <v>3</v>
      </c>
      <c r="C119" s="58" t="s">
        <v>163</v>
      </c>
      <c r="L119" s="42"/>
      <c r="M119" s="42"/>
    </row>
    <row r="120" spans="2:13" ht="20.100000000000001" customHeight="1" x14ac:dyDescent="0.25">
      <c r="B120" s="57">
        <v>1</v>
      </c>
      <c r="C120" s="58" t="s">
        <v>164</v>
      </c>
      <c r="L120" s="42"/>
      <c r="M120" s="42"/>
    </row>
    <row r="121" spans="2:13" ht="20.100000000000001" customHeight="1" x14ac:dyDescent="0.25">
      <c r="B121" s="57">
        <v>1</v>
      </c>
      <c r="C121" s="58" t="s">
        <v>165</v>
      </c>
      <c r="L121" s="42"/>
      <c r="M121" s="42"/>
    </row>
    <row r="122" spans="2:13" ht="20.100000000000001" customHeight="1" x14ac:dyDescent="0.25">
      <c r="B122" s="57">
        <v>1</v>
      </c>
      <c r="C122" s="58" t="s">
        <v>166</v>
      </c>
      <c r="L122" s="42"/>
      <c r="M122" s="42"/>
    </row>
    <row r="123" spans="2:13" ht="20.100000000000001" customHeight="1" x14ac:dyDescent="0.25">
      <c r="B123" s="57">
        <v>1</v>
      </c>
      <c r="C123" s="58" t="s">
        <v>117</v>
      </c>
      <c r="L123" s="42"/>
      <c r="M123" s="42"/>
    </row>
    <row r="124" spans="2:13" ht="20.100000000000001" customHeight="1" x14ac:dyDescent="0.25">
      <c r="B124" s="57">
        <v>1</v>
      </c>
      <c r="C124" s="58" t="s">
        <v>167</v>
      </c>
      <c r="L124" s="42"/>
      <c r="M124" s="42"/>
    </row>
    <row r="125" spans="2:13" ht="20.100000000000001" customHeight="1" x14ac:dyDescent="0.25">
      <c r="B125" s="57">
        <v>1</v>
      </c>
      <c r="C125" s="58" t="s">
        <v>168</v>
      </c>
      <c r="L125" s="42"/>
      <c r="M125" s="42"/>
    </row>
    <row r="126" spans="2:13" ht="20.100000000000001" customHeight="1" x14ac:dyDescent="0.25">
      <c r="B126" s="57">
        <v>1</v>
      </c>
      <c r="C126" s="58" t="s">
        <v>169</v>
      </c>
      <c r="L126" s="42"/>
      <c r="M126" s="42"/>
    </row>
    <row r="127" spans="2:13" ht="20.100000000000001" customHeight="1" x14ac:dyDescent="0.25">
      <c r="B127" s="57">
        <v>1</v>
      </c>
      <c r="C127" s="58" t="s">
        <v>170</v>
      </c>
      <c r="L127" s="42"/>
      <c r="M127" s="42"/>
    </row>
    <row r="128" spans="2:13" ht="20.100000000000001" customHeight="1" x14ac:dyDescent="0.25">
      <c r="B128" s="57">
        <v>1</v>
      </c>
      <c r="C128" s="58" t="s">
        <v>171</v>
      </c>
      <c r="L128" s="42"/>
      <c r="M128" s="42"/>
    </row>
    <row r="129" spans="2:13" ht="20.100000000000001" customHeight="1" x14ac:dyDescent="0.25">
      <c r="B129" s="57">
        <v>5</v>
      </c>
      <c r="C129" s="58" t="s">
        <v>172</v>
      </c>
      <c r="L129" s="42"/>
      <c r="M129" s="42"/>
    </row>
    <row r="130" spans="2:13" ht="20.100000000000001" customHeight="1" x14ac:dyDescent="0.25">
      <c r="B130" s="61">
        <f>SUM(B111:B129)</f>
        <v>25</v>
      </c>
      <c r="C130" s="64"/>
      <c r="L130" s="42"/>
      <c r="M130" s="42"/>
    </row>
    <row r="131" spans="2:13" ht="20.100000000000001" customHeight="1" x14ac:dyDescent="0.25">
      <c r="B131" s="65"/>
      <c r="C131" s="64"/>
      <c r="L131" s="42"/>
      <c r="M131" s="42"/>
    </row>
    <row r="132" spans="2:13" ht="20.100000000000001" customHeight="1" x14ac:dyDescent="0.25">
      <c r="B132" s="57"/>
      <c r="C132" s="58"/>
      <c r="L132" s="42"/>
      <c r="M132" s="42"/>
    </row>
    <row r="133" spans="2:13" ht="20.100000000000001" customHeight="1" x14ac:dyDescent="0.3">
      <c r="B133" s="59"/>
      <c r="C133" s="55" t="s">
        <v>118</v>
      </c>
      <c r="L133" s="42"/>
      <c r="M133" s="42"/>
    </row>
    <row r="134" spans="2:13" ht="20.100000000000001" customHeight="1" x14ac:dyDescent="0.25">
      <c r="B134" s="57">
        <v>9</v>
      </c>
      <c r="C134" s="58" t="s">
        <v>173</v>
      </c>
      <c r="L134" s="42"/>
      <c r="M134" s="42"/>
    </row>
    <row r="135" spans="2:13" ht="20.100000000000001" customHeight="1" x14ac:dyDescent="0.25">
      <c r="B135" s="57">
        <v>4</v>
      </c>
      <c r="C135" s="58" t="s">
        <v>174</v>
      </c>
      <c r="L135" s="42"/>
      <c r="M135" s="42"/>
    </row>
    <row r="136" spans="2:13" ht="20.100000000000001" customHeight="1" x14ac:dyDescent="0.25">
      <c r="B136" s="57">
        <v>1</v>
      </c>
      <c r="C136" s="58" t="s">
        <v>115</v>
      </c>
      <c r="L136" s="42"/>
      <c r="M136" s="42"/>
    </row>
    <row r="137" spans="2:13" ht="20.100000000000001" customHeight="1" x14ac:dyDescent="0.25">
      <c r="B137" s="57">
        <v>1</v>
      </c>
      <c r="C137" s="58" t="s">
        <v>175</v>
      </c>
      <c r="L137" s="42"/>
      <c r="M137" s="42"/>
    </row>
    <row r="138" spans="2:13" ht="20.100000000000001" customHeight="1" x14ac:dyDescent="0.25">
      <c r="B138" s="57">
        <v>1</v>
      </c>
      <c r="C138" s="58" t="s">
        <v>176</v>
      </c>
      <c r="L138" s="42"/>
      <c r="M138" s="42"/>
    </row>
    <row r="139" spans="2:13" ht="20.100000000000001" customHeight="1" x14ac:dyDescent="0.25">
      <c r="B139" s="57">
        <v>1</v>
      </c>
      <c r="C139" s="58" t="s">
        <v>177</v>
      </c>
      <c r="L139" s="42"/>
      <c r="M139" s="42"/>
    </row>
    <row r="140" spans="2:13" ht="20.100000000000001" customHeight="1" x14ac:dyDescent="0.25">
      <c r="B140" s="57">
        <v>1</v>
      </c>
      <c r="C140" s="58" t="s">
        <v>178</v>
      </c>
      <c r="L140" s="42"/>
      <c r="M140" s="42"/>
    </row>
    <row r="141" spans="2:13" ht="20.100000000000001" customHeight="1" x14ac:dyDescent="0.25">
      <c r="B141" s="57">
        <v>1</v>
      </c>
      <c r="C141" s="58" t="s">
        <v>179</v>
      </c>
      <c r="L141" s="42"/>
      <c r="M141" s="42"/>
    </row>
    <row r="142" spans="2:13" ht="20.100000000000001" customHeight="1" x14ac:dyDescent="0.25">
      <c r="B142" s="55">
        <f>SUM(B134:B141)</f>
        <v>19</v>
      </c>
      <c r="C142" s="58"/>
      <c r="L142" s="42"/>
      <c r="M142" s="42"/>
    </row>
    <row r="143" spans="2:13" ht="20.100000000000001" customHeight="1" x14ac:dyDescent="0.2">
      <c r="B143" s="48"/>
      <c r="C143" s="45"/>
      <c r="L143" s="42"/>
      <c r="M143" s="42"/>
    </row>
    <row r="144" spans="2:13" ht="20.100000000000001" customHeight="1" x14ac:dyDescent="0.25">
      <c r="B144" s="46"/>
      <c r="C144" s="47"/>
      <c r="L144" s="42"/>
      <c r="M144" s="42"/>
    </row>
    <row r="145" spans="1:3" ht="20.100000000000001" customHeight="1" x14ac:dyDescent="0.3">
      <c r="B145" s="60"/>
      <c r="C145" s="61" t="s">
        <v>180</v>
      </c>
    </row>
    <row r="146" spans="1:3" ht="20.100000000000001" customHeight="1" x14ac:dyDescent="0.25">
      <c r="A146" s="50"/>
      <c r="B146" s="66">
        <v>2</v>
      </c>
      <c r="C146" s="67" t="s">
        <v>181</v>
      </c>
    </row>
    <row r="147" spans="1:3" ht="20.100000000000001" customHeight="1" x14ac:dyDescent="0.25">
      <c r="A147" s="50"/>
      <c r="B147" s="66">
        <v>2</v>
      </c>
      <c r="C147" s="67" t="s">
        <v>182</v>
      </c>
    </row>
    <row r="148" spans="1:3" ht="20.100000000000001" customHeight="1" x14ac:dyDescent="0.25">
      <c r="A148" s="50"/>
      <c r="B148" s="66">
        <v>2</v>
      </c>
      <c r="C148" s="67" t="s">
        <v>183</v>
      </c>
    </row>
    <row r="149" spans="1:3" ht="20.100000000000001" customHeight="1" x14ac:dyDescent="0.25">
      <c r="A149" s="50"/>
      <c r="B149" s="66">
        <v>1</v>
      </c>
      <c r="C149" s="67" t="s">
        <v>184</v>
      </c>
    </row>
    <row r="150" spans="1:3" ht="20.100000000000001" customHeight="1" x14ac:dyDescent="0.25">
      <c r="A150" s="50"/>
      <c r="B150" s="66">
        <v>2</v>
      </c>
      <c r="C150" s="67" t="s">
        <v>185</v>
      </c>
    </row>
    <row r="151" spans="1:3" ht="20.100000000000001" customHeight="1" x14ac:dyDescent="0.25">
      <c r="A151" s="50"/>
      <c r="B151" s="66">
        <v>1</v>
      </c>
      <c r="C151" s="67" t="s">
        <v>129</v>
      </c>
    </row>
    <row r="152" spans="1:3" ht="20.100000000000001" customHeight="1" x14ac:dyDescent="0.25">
      <c r="A152" s="50"/>
      <c r="B152" s="66">
        <v>1</v>
      </c>
      <c r="C152" s="67" t="s">
        <v>130</v>
      </c>
    </row>
    <row r="153" spans="1:3" ht="20.100000000000001" customHeight="1" x14ac:dyDescent="0.25">
      <c r="A153" s="50"/>
      <c r="B153" s="66">
        <v>2</v>
      </c>
      <c r="C153" s="67" t="s">
        <v>186</v>
      </c>
    </row>
    <row r="154" spans="1:3" ht="20.100000000000001" customHeight="1" x14ac:dyDescent="0.25">
      <c r="A154" s="50"/>
      <c r="B154" s="66">
        <v>1</v>
      </c>
      <c r="C154" s="67" t="s">
        <v>187</v>
      </c>
    </row>
    <row r="155" spans="1:3" ht="20.100000000000001" customHeight="1" x14ac:dyDescent="0.25">
      <c r="A155" s="50"/>
      <c r="B155" s="66">
        <v>1</v>
      </c>
      <c r="C155" s="67" t="s">
        <v>188</v>
      </c>
    </row>
    <row r="156" spans="1:3" ht="20.100000000000001" customHeight="1" x14ac:dyDescent="0.25">
      <c r="A156" s="50"/>
      <c r="B156" s="66">
        <v>1</v>
      </c>
      <c r="C156" s="67" t="s">
        <v>189</v>
      </c>
    </row>
    <row r="157" spans="1:3" ht="20.100000000000001" customHeight="1" x14ac:dyDescent="0.25">
      <c r="A157" s="50"/>
      <c r="B157" s="66">
        <v>1</v>
      </c>
      <c r="C157" s="67" t="s">
        <v>190</v>
      </c>
    </row>
    <row r="158" spans="1:3" ht="20.100000000000001" customHeight="1" x14ac:dyDescent="0.25">
      <c r="A158" s="50"/>
      <c r="B158" s="66">
        <v>1</v>
      </c>
      <c r="C158" s="67" t="s">
        <v>191</v>
      </c>
    </row>
    <row r="159" spans="1:3" ht="20.100000000000001" customHeight="1" x14ac:dyDescent="0.25">
      <c r="B159" s="66">
        <v>1</v>
      </c>
      <c r="C159" s="67" t="s">
        <v>192</v>
      </c>
    </row>
    <row r="160" spans="1:3" ht="20.100000000000001" customHeight="1" x14ac:dyDescent="0.25">
      <c r="B160" s="66">
        <v>1</v>
      </c>
      <c r="C160" s="67" t="s">
        <v>193</v>
      </c>
    </row>
    <row r="161" spans="2:3" ht="20.100000000000001" customHeight="1" x14ac:dyDescent="0.25">
      <c r="B161" s="66">
        <v>1</v>
      </c>
      <c r="C161" s="67" t="s">
        <v>131</v>
      </c>
    </row>
    <row r="162" spans="2:3" ht="20.100000000000001" customHeight="1" x14ac:dyDescent="0.25">
      <c r="B162" s="66">
        <v>1</v>
      </c>
      <c r="C162" s="67" t="s">
        <v>194</v>
      </c>
    </row>
    <row r="163" spans="2:3" ht="20.100000000000001" customHeight="1" x14ac:dyDescent="0.25">
      <c r="B163" s="66">
        <v>1</v>
      </c>
      <c r="C163" s="67" t="s">
        <v>194</v>
      </c>
    </row>
    <row r="164" spans="2:3" ht="20.100000000000001" customHeight="1" x14ac:dyDescent="0.25">
      <c r="B164" s="66">
        <v>1</v>
      </c>
      <c r="C164" s="67" t="s">
        <v>132</v>
      </c>
    </row>
    <row r="165" spans="2:3" ht="20.100000000000001" customHeight="1" x14ac:dyDescent="0.25">
      <c r="B165" s="68">
        <f>SUM(B146:B164)</f>
        <v>24</v>
      </c>
      <c r="C165" s="67"/>
    </row>
    <row r="167" spans="2:3" ht="20.100000000000001" customHeight="1" x14ac:dyDescent="0.25">
      <c r="B167" s="57">
        <v>1</v>
      </c>
      <c r="C167" s="58" t="s">
        <v>133</v>
      </c>
    </row>
    <row r="168" spans="2:3" ht="20.100000000000001" customHeight="1" x14ac:dyDescent="0.25">
      <c r="B168" s="57">
        <v>1</v>
      </c>
      <c r="C168" s="58" t="s">
        <v>195</v>
      </c>
    </row>
    <row r="169" spans="2:3" ht="20.100000000000001" customHeight="1" x14ac:dyDescent="0.25">
      <c r="B169" s="57">
        <v>2</v>
      </c>
      <c r="C169" s="58" t="s">
        <v>205</v>
      </c>
    </row>
    <row r="170" spans="2:3" ht="20.100000000000001" customHeight="1" x14ac:dyDescent="0.25">
      <c r="B170" s="57">
        <v>3</v>
      </c>
      <c r="C170" s="58" t="s">
        <v>196</v>
      </c>
    </row>
    <row r="171" spans="2:3" ht="20.100000000000001" customHeight="1" x14ac:dyDescent="0.25">
      <c r="B171" s="57">
        <v>1</v>
      </c>
      <c r="C171" s="58" t="s">
        <v>197</v>
      </c>
    </row>
    <row r="172" spans="2:3" ht="20.100000000000001" customHeight="1" x14ac:dyDescent="0.25">
      <c r="B172" s="57">
        <v>1</v>
      </c>
      <c r="C172" s="58" t="s">
        <v>198</v>
      </c>
    </row>
    <row r="173" spans="2:3" ht="20.100000000000001" customHeight="1" x14ac:dyDescent="0.3">
      <c r="B173" s="54">
        <f>SUM(B167:B172)</f>
        <v>9</v>
      </c>
      <c r="C173" s="45"/>
    </row>
    <row r="177" spans="1:3" ht="20.100000000000001" customHeight="1" thickBot="1" x14ac:dyDescent="0.3">
      <c r="A177" s="50" t="s">
        <v>134</v>
      </c>
      <c r="B177" s="49"/>
      <c r="C177" s="51"/>
    </row>
    <row r="178" spans="1:3" ht="20.100000000000001" customHeight="1" x14ac:dyDescent="0.25">
      <c r="A178" s="50"/>
      <c r="B178" s="49"/>
      <c r="C178" s="49"/>
    </row>
    <row r="179" spans="1:3" ht="20.100000000000001" customHeight="1" x14ac:dyDescent="0.25">
      <c r="A179" s="50"/>
      <c r="B179" s="49"/>
      <c r="C179" s="49"/>
    </row>
    <row r="180" spans="1:3" ht="20.100000000000001" customHeight="1" thickBot="1" x14ac:dyDescent="0.3">
      <c r="A180" s="50" t="s">
        <v>135</v>
      </c>
      <c r="B180" s="49"/>
      <c r="C180" s="51"/>
    </row>
    <row r="181" spans="1:3" ht="20.100000000000001" customHeight="1" x14ac:dyDescent="0.25">
      <c r="A181" s="50"/>
      <c r="B181" s="49"/>
      <c r="C181" s="49"/>
    </row>
    <row r="182" spans="1:3" ht="20.100000000000001" customHeight="1" x14ac:dyDescent="0.25">
      <c r="A182" s="50"/>
    </row>
    <row r="183" spans="1:3" ht="20.100000000000001" customHeight="1" thickBot="1" x14ac:dyDescent="0.3">
      <c r="A183" s="50" t="s">
        <v>136</v>
      </c>
      <c r="C183" s="52"/>
    </row>
    <row r="184" spans="1:3" ht="20.100000000000001" customHeight="1" x14ac:dyDescent="0.25">
      <c r="A184" s="50"/>
    </row>
    <row r="185" spans="1:3" ht="20.100000000000001" customHeight="1" x14ac:dyDescent="0.25">
      <c r="A185" s="50"/>
    </row>
    <row r="186" spans="1:3" ht="20.100000000000001" customHeight="1" thickBot="1" x14ac:dyDescent="0.3">
      <c r="A186" s="50" t="s">
        <v>137</v>
      </c>
      <c r="C186" s="52"/>
    </row>
    <row r="187" spans="1:3" ht="20.100000000000001" customHeight="1" x14ac:dyDescent="0.25">
      <c r="A187" s="50"/>
    </row>
    <row r="188" spans="1:3" ht="20.100000000000001" customHeight="1" x14ac:dyDescent="0.25">
      <c r="A188" s="50"/>
    </row>
    <row r="189" spans="1:3" ht="20.100000000000001" customHeight="1" thickBot="1" x14ac:dyDescent="0.3">
      <c r="A189" s="50" t="s">
        <v>138</v>
      </c>
      <c r="C189" s="5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honeticPr fontId="26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2023-03-22T20:30:03Z</cp:lastPrinted>
  <dcterms:created xsi:type="dcterms:W3CDTF">2023-03-22T19:14:50Z</dcterms:created>
  <dcterms:modified xsi:type="dcterms:W3CDTF">2023-03-22T20:38:12Z</dcterms:modified>
</cp:coreProperties>
</file>