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\"/>
    </mc:Choice>
  </mc:AlternateContent>
  <xr:revisionPtr revIDLastSave="0" documentId="13_ncr:1_{A77B647D-852F-4412-BA91-99C683DFD20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5" i="1" l="1"/>
  <c r="B88" i="1"/>
  <c r="D66" i="1"/>
  <c r="D62" i="1"/>
  <c r="D52" i="1"/>
  <c r="D44" i="1"/>
  <c r="D41" i="1"/>
  <c r="D38" i="1"/>
  <c r="D33" i="1"/>
  <c r="D28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E8D97BC7-7548-49DE-A125-56F07D07C04E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20E22555-190A-4C32-8B91-A99C20590E2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<sst xmlns="http://schemas.openxmlformats.org/spreadsheetml/2006/main" count="172" uniqueCount="169">
  <si>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</si>
  <si>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</si>
  <si>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</si>
  <si>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</si>
  <si>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</si>
  <si>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</si>
  <si>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</si>
  <si>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</si>
  <si>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</si>
  <si>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</si>
  <si>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</si>
  <si>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</si>
  <si>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</si>
  <si>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</si>
  <si>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</si>
  <si>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</si>
  <si>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</si>
  <si>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</si>
  <si>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</si>
  <si>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</si>
  <si>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</si>
  <si>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</si>
  <si>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</si>
  <si>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</si>
  <si>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</si>
  <si>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</si>
  <si>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</si>
  <si>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CLNIURSA</t>
  </si>
  <si>
    <t>CLINICA URDENOR</t>
  </si>
  <si>
    <t>AV. IGNACIO ROBLES Y FRANCISCO DE ORELLANA</t>
  </si>
  <si>
    <t>0991447482001</t>
  </si>
  <si>
    <t>DR. HIDALGO</t>
  </si>
  <si>
    <t xml:space="preserve">8:00AM </t>
  </si>
  <si>
    <t>SF-130.602R</t>
  </si>
  <si>
    <t>210633075</t>
  </si>
  <si>
    <t xml:space="preserve">PLACA BLOQ. RADIO DISTAL AV BICOLUMNAR 2.4mm *2 ORIF. DER. ACERO </t>
  </si>
  <si>
    <t>SF-130.603R</t>
  </si>
  <si>
    <t>210330068</t>
  </si>
  <si>
    <t xml:space="preserve">PLACA BLOQ. RADIO DISTAL AV BICOLUMNAR 2.4mm *3 ORIF. DER. ACERO </t>
  </si>
  <si>
    <t>SF-130-604R</t>
  </si>
  <si>
    <t xml:space="preserve">PLACA BLOQ. RADIO DISTAL AV BICOLUMNAR 2.4mm *4 ORIF. DER. ACERO </t>
  </si>
  <si>
    <t>SF-130.605R</t>
  </si>
  <si>
    <t>210632421</t>
  </si>
  <si>
    <t xml:space="preserve">PLACA BLOQ. RADIO DISTAL AV BICOLUMNAR 2.4mm *5 ORIF. DER. ACERO </t>
  </si>
  <si>
    <t>SF-130.602L</t>
  </si>
  <si>
    <t>220141609</t>
  </si>
  <si>
    <t xml:space="preserve">PLACA BLOQ. RADIO DISTAL AV BICOLUMNAR 2.4mm *2 ORIF. IZQ. ACERO </t>
  </si>
  <si>
    <t>SF-130.603L</t>
  </si>
  <si>
    <t>211240853</t>
  </si>
  <si>
    <t xml:space="preserve">PLACA BLOQ. RADIO DISTAL AV BICOLUMNAR 2.4mm *3 ORIF. IZQ. ACERO </t>
  </si>
  <si>
    <t>SF-130.604L</t>
  </si>
  <si>
    <t>200113947</t>
  </si>
  <si>
    <t xml:space="preserve">PLACA BLOQ. RADIO DISTAL AV BICOLUMNAR 2.4mm *4 ORIF. IZQ. ACERO </t>
  </si>
  <si>
    <t>SF-130.605L</t>
  </si>
  <si>
    <t xml:space="preserve">PLACA BLOQ. RADIO DISTAL AV BICOLUMNAR 2.4mm *5 ORIF. IZQ. ACERO </t>
  </si>
  <si>
    <t>SF-131.404R</t>
  </si>
  <si>
    <t>200112892</t>
  </si>
  <si>
    <t xml:space="preserve">PLACA BLOQ. RADIO DISTAL AV EXTRAARTICULAR 2.4mm 4*3 ORIF DER ACERO </t>
  </si>
  <si>
    <t>SF-131.505R</t>
  </si>
  <si>
    <t xml:space="preserve">PLACA BLOQ. RADIO DISTAL AV EXTRAARTICULAR 2.4mm 5*5 ORIF DER ACERO </t>
  </si>
  <si>
    <t>SF-131.404L</t>
  </si>
  <si>
    <t xml:space="preserve">PLACA BLOQ. RADIO DISTAL AV EXTRAARTICULAR 2.4mm 4*3 ORIF IZQ ACERO </t>
  </si>
  <si>
    <t>SF-131.505L</t>
  </si>
  <si>
    <t xml:space="preserve">PLACA BLOQ. RADIO DISTAL AV EXTRAARTICULAR 2.4mm 5*3 ORIF IZQ ACERO </t>
  </si>
  <si>
    <t>SF-131.503R</t>
  </si>
  <si>
    <t>PLACA  BLOQ. RADIO DISTAL JUXTA EXTRA ARTICULAR AV 2.4mm  5*3 ORIF DER. ACERO</t>
  </si>
  <si>
    <t>SF-131.503L</t>
  </si>
  <si>
    <t>PLACA  BLOQ. RADIO DISTAL JUXTA EXTRA ARTICULAR AV 2.4mm  5*3 ORIF IZQ. ACERO</t>
  </si>
  <si>
    <t>SF-125.105</t>
  </si>
  <si>
    <t>211037439</t>
  </si>
  <si>
    <t xml:space="preserve">PLACA BLOQ. PARA CUBITO DISTAL DORSAL *2.4 mm RECTA *5 ORIF. ACERO </t>
  </si>
  <si>
    <t>SF-125.106</t>
  </si>
  <si>
    <t>211037440</t>
  </si>
  <si>
    <t xml:space="preserve">PLACA BLOQ. PARA CUBITO DISTAL DORSAL *2.4 mm RECTA *6 ORIF. ACERO </t>
  </si>
  <si>
    <t>100S.212</t>
  </si>
  <si>
    <t>200518258</t>
  </si>
  <si>
    <t>TORNILLO CORTICAL 2.4*12mm ACERO</t>
  </si>
  <si>
    <t>100S.214</t>
  </si>
  <si>
    <t>210126753</t>
  </si>
  <si>
    <t>TORNILLO CORTICAL 2.4*14mm ACERO</t>
  </si>
  <si>
    <t>100S.216</t>
  </si>
  <si>
    <t>TORNILLO CORTICAL 2.4*16mm ACERO</t>
  </si>
  <si>
    <t>100S.218</t>
  </si>
  <si>
    <t>201124284</t>
  </si>
  <si>
    <t>TORNILLO CORTICAL 2.4*18mm ACERO</t>
  </si>
  <si>
    <t>100S.220</t>
  </si>
  <si>
    <t>200518262</t>
  </si>
  <si>
    <t>TORNILLO CORTICAL 2.4*20mm ACERO</t>
  </si>
  <si>
    <t>100S.222</t>
  </si>
  <si>
    <t>200518263</t>
  </si>
  <si>
    <t>TORNILLO CORTICAL 2.4*22mm ACERO</t>
  </si>
  <si>
    <t>100S.224</t>
  </si>
  <si>
    <t>TORNILLO CORTICAL 2.4*24mm ACERO</t>
  </si>
  <si>
    <t>SF-100V.212</t>
  </si>
  <si>
    <t>201225242</t>
  </si>
  <si>
    <t>TORNILLO DE BLOQUEO 2.4*12mm ACERO</t>
  </si>
  <si>
    <t>SF-100V.214</t>
  </si>
  <si>
    <t>TORNILLO DE BLOQUEO 2.4*14mm ACERO</t>
  </si>
  <si>
    <t>SF-100V.216</t>
  </si>
  <si>
    <t>201225243</t>
  </si>
  <si>
    <t>TORNILLO DE BLOQUEO 2.4*16mm ACERO</t>
  </si>
  <si>
    <t>SF-100V.218</t>
  </si>
  <si>
    <t>201225586</t>
  </si>
  <si>
    <t>TORNILLO DE BLOQUEO 2.4*18mm ACERO</t>
  </si>
  <si>
    <t>SF-100V.220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</si>
  <si>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</si>
  <si>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</si>
  <si>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</si>
  <si>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</si>
  <si>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</si>
  <si>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</si>
  <si>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</si>
  <si>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</si>
  <si>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</si>
  <si>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</si>
  <si>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</si>
  <si>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</si>
  <si>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</si>
  <si>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SF-101.418</t>
  </si>
  <si>
    <t xml:space="preserve">TORNILLO DE  BLOQUEO 2.7*18mm ACERO </t>
  </si>
  <si>
    <t>SF-101.422</t>
  </si>
  <si>
    <t>210936628</t>
  </si>
  <si>
    <t xml:space="preserve">TORNILLO DE BLOQUEO 2.7 *22mm ACERO </t>
  </si>
  <si>
    <t>SF-101.430</t>
  </si>
  <si>
    <t>210431404</t>
  </si>
  <si>
    <t xml:space="preserve">TORNILLO DE BLOQUEO 2.7*30mm ACERO </t>
  </si>
  <si>
    <t>INSTRUMENTAL RADIO DISTAL ACERO # 1</t>
  </si>
  <si>
    <t>CODIGO</t>
  </si>
  <si>
    <t>DESCRIPCIÓN</t>
  </si>
  <si>
    <t>BANDEJA SUPERIOR</t>
  </si>
  <si>
    <t>MEDIDOR DE PROFUNDIDAD</t>
  </si>
  <si>
    <t>ATORNILLADOR STARDRIVE</t>
  </si>
  <si>
    <t>GUIA DE BROCA 2.0/2.7</t>
  </si>
  <si>
    <t>MACHUELO ANCLAJE RAPIDO</t>
  </si>
  <si>
    <t>ATORNILLADOR  STARDRIVE ANCLAJE RAPIDO</t>
  </si>
  <si>
    <t xml:space="preserve">GUIA ANGULO VARIABLE </t>
  </si>
  <si>
    <t>BROCA 2.7</t>
  </si>
  <si>
    <t>BROCAS 2.0</t>
  </si>
  <si>
    <t>BROCAS 1.8</t>
  </si>
  <si>
    <t>MANGO EN T DE ANCLAJE RAPIDO</t>
  </si>
  <si>
    <t>SEPARADORES MINIHOMMAN FINOS</t>
  </si>
  <si>
    <t>SEPARADORES MINIHOMMAN ANCHOS</t>
  </si>
  <si>
    <t>SEPARADORES SENMMILER</t>
  </si>
  <si>
    <t>GUIAS DE BLOQUEO 1.5</t>
  </si>
  <si>
    <t>GUIAS DE BLOQUEO 1.8</t>
  </si>
  <si>
    <t>GUIAS DE BLOQUEO 2.0</t>
  </si>
  <si>
    <t>PINES</t>
  </si>
  <si>
    <t>BANDEJA INFERIOR</t>
  </si>
  <si>
    <t xml:space="preserve">DESPERIO MEDIANO </t>
  </si>
  <si>
    <t>DESPERIO CURVO FINO</t>
  </si>
  <si>
    <t xml:space="preserve">CAMISAS DE ATORNILLADOR CORTICAL </t>
  </si>
  <si>
    <t>MANGO TORQUE 0.8 N.m</t>
  </si>
  <si>
    <t>ATORNILLADOR ANCLAJE RAPIDO TORQUE</t>
  </si>
  <si>
    <t xml:space="preserve">CAMISAS DE ATORNILLADOR BLOQUEADO </t>
  </si>
  <si>
    <t>PINZA DE SUJECCION CON CREMALLERA TIPO CANGREJO</t>
  </si>
  <si>
    <t>PINZA DE REDUCTORA DE PUNTA CON CREMALLERA</t>
  </si>
  <si>
    <t>GUBIA</t>
  </si>
  <si>
    <t>PINZA REDUCTORA ESPAÑOLA CON CREMALLERA</t>
  </si>
  <si>
    <t xml:space="preserve">DOBLADORAS DE PLACA </t>
  </si>
  <si>
    <t xml:space="preserve">PINZA REDUCTORA DE PUNTAS </t>
  </si>
  <si>
    <t xml:space="preserve">CURETA </t>
  </si>
  <si>
    <t xml:space="preserve">GANCHOS </t>
  </si>
  <si>
    <t>ENTREGADO POR:</t>
  </si>
  <si>
    <t>RECIBIDO POR:</t>
  </si>
  <si>
    <t>INSRUMENTADOR</t>
  </si>
  <si>
    <t>VERIFICADO POR:</t>
  </si>
  <si>
    <t xml:space="preserve">OBSRVACIONES </t>
  </si>
  <si>
    <t>MOTOR NEGRO #2</t>
  </si>
  <si>
    <t>BATERIAS NEGRAS #1 Y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</si>
</sst>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</cellStyleXfs>
  <cellXfs count="91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3" fillId="0" borderId="9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0" fontId="11" fillId="0" borderId="15" xfId="0" applyFont="1" applyBorder="1" applyAlignment="1">
      <alignment horizontal="left" vertical="top"/>
    </xf>
    <xf numFmtId="0" fontId="7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center" wrapText="1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2" fillId="0" borderId="1" xfId="0" applyFont="1" applyBorder="1" applyAlignment="1">
      <alignment wrapText="1"/>
    </xf>
    <xf numFmtId="0" fontId="7" fillId="0" borderId="0" xfId="0" applyFont="1" applyAlignment="1">
      <alignment horizontal="center" readingOrder="1"/>
    </xf>
    <xf numFmtId="0" fontId="6" fillId="0" borderId="0" xfId="0" applyFont="1" applyAlignment="1">
      <alignment horizontal="center" readingOrder="1"/>
    </xf>
    <xf numFmtId="0" fontId="7" fillId="0" borderId="1" xfId="0" applyFont="1" applyBorder="1" applyAlignment="1" applyProtection="1">
      <alignment readingOrder="1"/>
      <protection locked="0"/>
    </xf>
    <xf numFmtId="0" fontId="12" fillId="0" borderId="1" xfId="1" applyFont="1" applyBorder="1" applyAlignment="1">
      <alignment horizontal="center"/>
    </xf>
    <xf numFmtId="0" fontId="7" fillId="0" borderId="1" xfId="0" quotePrefix="1" applyFont="1" applyBorder="1" applyAlignment="1" applyProtection="1">
      <alignment horizontal="center" readingOrder="1"/>
      <protection locked="0"/>
    </xf>
    <xf numFmtId="0" fontId="7" fillId="0" borderId="1" xfId="0" applyFont="1" applyBorder="1" applyAlignment="1" applyProtection="1">
      <alignment horizontal="center"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13" fillId="0" borderId="1" xfId="1" applyFont="1" applyBorder="1" applyAlignment="1">
      <alignment horizontal="center"/>
    </xf>
    <xf numFmtId="0" fontId="13" fillId="0" borderId="15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0" fontId="25" fillId="0" borderId="16" xfId="0" applyFont="1" applyBorder="1" applyAlignment="1">
      <alignment horizontal="center"/>
    </xf>
    <xf numFmtId="0" fontId="25" fillId="0" borderId="16" xfId="0" applyFont="1" applyBorder="1" applyAlignment="1">
      <alignment horizontal="left"/>
    </xf>
    <xf numFmtId="0" fontId="14" fillId="0" borderId="16" xfId="0" applyFont="1" applyBorder="1" applyAlignment="1">
      <alignment horizontal="center"/>
    </xf>
    <xf numFmtId="0" fontId="14" fillId="0" borderId="16" xfId="0" applyFont="1" applyBorder="1" applyAlignment="1">
      <alignment horizontal="left"/>
    </xf>
    <xf numFmtId="0" fontId="14" fillId="0" borderId="1" xfId="0" applyFont="1" applyBorder="1"/>
    <xf numFmtId="0" fontId="14" fillId="0" borderId="16" xfId="0" applyFont="1" applyBorder="1"/>
    <xf numFmtId="0" fontId="14" fillId="0" borderId="0" xfId="1" applyFont="1" applyAlignment="1">
      <alignment horizontal="left"/>
    </xf>
    <xf numFmtId="0" fontId="14" fillId="0" borderId="0" xfId="1" applyFont="1" applyAlignment="1">
      <alignment wrapText="1"/>
    </xf>
    <xf numFmtId="0" fontId="15" fillId="0" borderId="0" xfId="0" applyFont="1" applyAlignment="1">
      <alignment horizontal="left"/>
    </xf>
    <xf numFmtId="0" fontId="15" fillId="0" borderId="0" xfId="0" applyFont="1" applyAlignment="1">
      <alignment wrapText="1"/>
    </xf>
    <xf numFmtId="0" fontId="15" fillId="0" borderId="2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6" fillId="0" borderId="1" xfId="0" applyFont="1" applyBorder="1" applyAlignment="1">
      <alignment horizontal="center"/>
    </xf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1"/>
  <sheetViews>
    <sheetView showGridLines="0" tabSelected="1" view="pageBreakPreview" zoomScaleNormal="100" zoomScaleSheetLayoutView="100" workbookViewId="0">
      <selection activeCell="E17" sqref="E17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7" customWidth="1"/>
    <col min="3" max="3" width="88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53" t="s">
        <v>20</v>
      </c>
      <c r="D2" s="49" t="s">
        <v>19</v>
      </c>
      <c r="E2" s="50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6"/>
      <c r="B3" s="37"/>
      <c r="C3" s="54"/>
      <c r="D3" s="40" t="s">
        <v>22</v>
      </c>
      <c r="E3" s="38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6"/>
      <c r="B4" s="37"/>
      <c r="C4" s="51" t="s">
        <v>21</v>
      </c>
      <c r="D4" s="55" t="s">
        <v>23</v>
      </c>
      <c r="E4" s="56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52"/>
      <c r="D5" s="57" t="s">
        <v>24</v>
      </c>
      <c r="E5" s="58"/>
      <c r="F5" s="4"/>
      <c r="G5" s="4"/>
      <c r="H5" s="4"/>
      <c r="I5" s="4"/>
      <c r="J5" s="4"/>
      <c r="K5" s="4"/>
      <c r="L5" s="48"/>
      <c r="M5" s="48"/>
      <c r="N5" s="6"/>
    </row>
    <row r="6" spans="1:14" ht="20.100000000000001" customHeight="1" x14ac:dyDescent="0.25">
      <c r="A6" s="7"/>
      <c r="B6" s="7"/>
      <c r="C6" s="7"/>
      <c r="D6" s="7"/>
      <c r="E6" s="7"/>
      <c r="L6" s="48"/>
      <c r="M6" s="48"/>
    </row>
    <row r="7" spans="1:14" ht="20.100000000000001" customHeight="1" x14ac:dyDescent="0.2">
      <c r="A7" s="8" t="s">
        <v>0</v>
      </c>
      <c r="B7" s="8"/>
      <c r="C7" s="39">
        <f ca="1">NOW()</f>
        <v>45034.853426620371</v>
      </c>
      <c r="D7" s="8" t="s">
        <v>1</v>
      </c>
      <c r="E7" s="35">
        <v>20230400418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3" t="s">
        <v>27</v>
      </c>
      <c r="D9" s="12" t="s">
        <v>3</v>
      </c>
      <c r="E9" s="41" t="s">
        <v>30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46" t="s">
        <v>17</v>
      </c>
      <c r="B11" s="47"/>
      <c r="C11" s="11" t="s">
        <v>28</v>
      </c>
      <c r="D11" s="12" t="s">
        <v>18</v>
      </c>
      <c r="E11" s="34" t="s">
        <v>26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29</v>
      </c>
      <c r="D13" s="12" t="s">
        <v>5</v>
      </c>
      <c r="E13" s="11" t="s">
        <v>25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45035</v>
      </c>
      <c r="D15" s="12" t="s">
        <v>7</v>
      </c>
      <c r="E15" s="14" t="s">
        <v>32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31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15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16</v>
      </c>
      <c r="B21" s="8"/>
      <c r="C21" s="28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20.100000000000001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 x14ac:dyDescent="0.2">
      <c r="A24" s="61" t="s">
        <v>33</v>
      </c>
      <c r="B24" s="61" t="s">
        <v>34</v>
      </c>
      <c r="C24" s="62" t="s">
        <v>35</v>
      </c>
      <c r="D24" s="44">
        <v>1</v>
      </c>
      <c r="E24" s="76"/>
      <c r="L24" s="17"/>
      <c r="M24" s="17"/>
    </row>
    <row r="25" spans="1:13" ht="20.100000000000001" customHeight="1" x14ac:dyDescent="0.2">
      <c r="A25" s="63" t="s">
        <v>36</v>
      </c>
      <c r="B25" s="63" t="s">
        <v>37</v>
      </c>
      <c r="C25" s="64" t="s">
        <v>38</v>
      </c>
      <c r="D25" s="44">
        <v>1</v>
      </c>
      <c r="E25" s="76"/>
      <c r="L25" s="17"/>
      <c r="M25" s="17"/>
    </row>
    <row r="26" spans="1:13" ht="20.100000000000001" customHeight="1" x14ac:dyDescent="0.2">
      <c r="A26" s="61" t="s">
        <v>39</v>
      </c>
      <c r="B26" s="61">
        <v>200113948</v>
      </c>
      <c r="C26" s="62" t="s">
        <v>40</v>
      </c>
      <c r="D26" s="44">
        <v>1</v>
      </c>
      <c r="E26" s="76"/>
      <c r="L26" s="17"/>
      <c r="M26" s="17"/>
    </row>
    <row r="27" spans="1:13" ht="20.100000000000001" customHeight="1" x14ac:dyDescent="0.2">
      <c r="A27" s="63" t="s">
        <v>41</v>
      </c>
      <c r="B27" s="63" t="s">
        <v>42</v>
      </c>
      <c r="C27" s="64" t="s">
        <v>43</v>
      </c>
      <c r="D27" s="44">
        <v>1</v>
      </c>
      <c r="E27" s="76"/>
      <c r="L27" s="17"/>
      <c r="M27" s="17"/>
    </row>
    <row r="28" spans="1:13" ht="20.100000000000001" customHeight="1" x14ac:dyDescent="0.2">
      <c r="A28" s="63"/>
      <c r="B28" s="63"/>
      <c r="C28" s="64"/>
      <c r="D28" s="44">
        <f>SUM(D24:D27)</f>
        <v>4</v>
      </c>
      <c r="E28" s="76"/>
      <c r="L28" s="17"/>
      <c r="M28" s="17"/>
    </row>
    <row r="29" spans="1:13" ht="20.100000000000001" customHeight="1" x14ac:dyDescent="0.2">
      <c r="A29" s="61" t="s">
        <v>44</v>
      </c>
      <c r="B29" s="61" t="s">
        <v>45</v>
      </c>
      <c r="C29" s="62" t="s">
        <v>46</v>
      </c>
      <c r="D29" s="44">
        <v>1</v>
      </c>
      <c r="E29" s="76"/>
      <c r="L29" s="17"/>
      <c r="M29" s="17"/>
    </row>
    <row r="30" spans="1:13" ht="20.100000000000001" customHeight="1" x14ac:dyDescent="0.2">
      <c r="A30" s="63" t="s">
        <v>47</v>
      </c>
      <c r="B30" s="63" t="s">
        <v>48</v>
      </c>
      <c r="C30" s="64" t="s">
        <v>49</v>
      </c>
      <c r="D30" s="44">
        <v>1</v>
      </c>
      <c r="E30" s="76"/>
      <c r="L30" s="17"/>
      <c r="M30" s="17"/>
    </row>
    <row r="31" spans="1:13" ht="20.100000000000001" customHeight="1" x14ac:dyDescent="0.2">
      <c r="A31" s="61" t="s">
        <v>50</v>
      </c>
      <c r="B31" s="61" t="s">
        <v>51</v>
      </c>
      <c r="C31" s="62" t="s">
        <v>52</v>
      </c>
      <c r="D31" s="44">
        <v>1</v>
      </c>
      <c r="E31" s="76"/>
      <c r="L31" s="17"/>
      <c r="M31" s="17"/>
    </row>
    <row r="32" spans="1:13" ht="20.100000000000001" customHeight="1" x14ac:dyDescent="0.2">
      <c r="A32" s="63" t="s">
        <v>53</v>
      </c>
      <c r="B32" s="63">
        <v>200113950</v>
      </c>
      <c r="C32" s="64" t="s">
        <v>54</v>
      </c>
      <c r="D32" s="44">
        <v>1</v>
      </c>
      <c r="E32" s="76"/>
      <c r="L32" s="17"/>
      <c r="M32" s="17"/>
    </row>
    <row r="33" spans="1:13" ht="20.100000000000001" customHeight="1" x14ac:dyDescent="0.25">
      <c r="A33" s="63"/>
      <c r="B33" s="63"/>
      <c r="C33" s="64"/>
      <c r="D33" s="45">
        <f>SUM(D29:D32)</f>
        <v>4</v>
      </c>
      <c r="E33" s="76"/>
      <c r="L33" s="17"/>
      <c r="M33" s="17"/>
    </row>
    <row r="34" spans="1:13" ht="20.100000000000001" customHeight="1" x14ac:dyDescent="0.2">
      <c r="A34" s="61" t="s">
        <v>55</v>
      </c>
      <c r="B34" s="61" t="s">
        <v>56</v>
      </c>
      <c r="C34" s="62" t="s">
        <v>57</v>
      </c>
      <c r="D34" s="44">
        <v>1</v>
      </c>
      <c r="E34" s="76"/>
      <c r="L34" s="17"/>
      <c r="M34" s="17"/>
    </row>
    <row r="35" spans="1:13" ht="20.100000000000001" customHeight="1" x14ac:dyDescent="0.2">
      <c r="A35" s="63" t="s">
        <v>58</v>
      </c>
      <c r="B35" s="63">
        <v>200112834</v>
      </c>
      <c r="C35" s="64" t="s">
        <v>59</v>
      </c>
      <c r="D35" s="44">
        <v>1</v>
      </c>
      <c r="E35" s="76"/>
      <c r="L35" s="17"/>
      <c r="M35" s="17"/>
    </row>
    <row r="36" spans="1:13" ht="20.100000000000001" customHeight="1" x14ac:dyDescent="0.2">
      <c r="A36" s="61" t="s">
        <v>60</v>
      </c>
      <c r="B36" s="61">
        <v>200112891</v>
      </c>
      <c r="C36" s="62" t="s">
        <v>61</v>
      </c>
      <c r="D36" s="44">
        <v>1</v>
      </c>
      <c r="E36" s="76"/>
      <c r="L36" s="17"/>
      <c r="M36" s="17"/>
    </row>
    <row r="37" spans="1:13" ht="20.100000000000001" customHeight="1" x14ac:dyDescent="0.2">
      <c r="A37" s="63" t="s">
        <v>62</v>
      </c>
      <c r="B37" s="63">
        <v>200112893</v>
      </c>
      <c r="C37" s="64" t="s">
        <v>63</v>
      </c>
      <c r="D37" s="44">
        <v>1</v>
      </c>
      <c r="E37" s="76"/>
      <c r="L37" s="17"/>
      <c r="M37" s="17"/>
    </row>
    <row r="38" spans="1:13" ht="20.100000000000001" customHeight="1" x14ac:dyDescent="0.25">
      <c r="A38" s="63"/>
      <c r="B38" s="63"/>
      <c r="C38" s="64"/>
      <c r="D38" s="45">
        <f>SUM(D34:D37)</f>
        <v>4</v>
      </c>
      <c r="E38" s="42"/>
      <c r="L38" s="17"/>
      <c r="M38" s="17"/>
    </row>
    <row r="39" spans="1:13" ht="27.75" customHeight="1" x14ac:dyDescent="0.2">
      <c r="A39" s="65" t="s">
        <v>64</v>
      </c>
      <c r="B39" s="66">
        <v>19035091</v>
      </c>
      <c r="C39" s="67" t="s">
        <v>65</v>
      </c>
      <c r="D39" s="44">
        <v>1</v>
      </c>
      <c r="E39" s="42"/>
      <c r="L39" s="17"/>
      <c r="M39" s="17"/>
    </row>
    <row r="40" spans="1:13" ht="32.25" customHeight="1" x14ac:dyDescent="0.2">
      <c r="A40" s="65" t="s">
        <v>66</v>
      </c>
      <c r="B40" s="66">
        <v>19035091</v>
      </c>
      <c r="C40" s="67" t="s">
        <v>67</v>
      </c>
      <c r="D40" s="44">
        <v>1</v>
      </c>
      <c r="E40" s="42"/>
      <c r="L40" s="17"/>
      <c r="M40" s="17"/>
    </row>
    <row r="41" spans="1:13" ht="20.100000000000001" customHeight="1" x14ac:dyDescent="0.25">
      <c r="A41" s="68"/>
      <c r="B41" s="68"/>
      <c r="C41" s="68"/>
      <c r="D41" s="69">
        <f>SUM(D39:D40)</f>
        <v>2</v>
      </c>
      <c r="E41" s="42"/>
      <c r="L41" s="17"/>
      <c r="M41" s="17"/>
    </row>
    <row r="42" spans="1:13" ht="20.100000000000001" customHeight="1" x14ac:dyDescent="0.2">
      <c r="A42" s="66" t="s">
        <v>68</v>
      </c>
      <c r="B42" s="66" t="s">
        <v>69</v>
      </c>
      <c r="C42" s="67" t="s">
        <v>70</v>
      </c>
      <c r="D42" s="44">
        <v>1</v>
      </c>
      <c r="E42" s="42"/>
      <c r="L42" s="17"/>
      <c r="M42" s="17"/>
    </row>
    <row r="43" spans="1:13" ht="20.100000000000001" customHeight="1" x14ac:dyDescent="0.2">
      <c r="A43" s="66" t="s">
        <v>71</v>
      </c>
      <c r="B43" s="66" t="s">
        <v>72</v>
      </c>
      <c r="C43" s="67" t="s">
        <v>73</v>
      </c>
      <c r="D43" s="44">
        <v>1</v>
      </c>
      <c r="E43" s="42"/>
      <c r="L43" s="17"/>
      <c r="M43" s="17"/>
    </row>
    <row r="44" spans="1:13" ht="20.100000000000001" customHeight="1" x14ac:dyDescent="0.25">
      <c r="A44" s="65"/>
      <c r="B44" s="66"/>
      <c r="C44" s="67"/>
      <c r="D44" s="45">
        <f>SUM(D42:D43)</f>
        <v>2</v>
      </c>
      <c r="E44" s="42"/>
      <c r="L44" s="17"/>
      <c r="M44" s="17"/>
    </row>
    <row r="45" spans="1:13" ht="20.100000000000001" customHeight="1" x14ac:dyDescent="0.2">
      <c r="A45" s="44" t="s">
        <v>74</v>
      </c>
      <c r="B45" s="66" t="s">
        <v>75</v>
      </c>
      <c r="C45" s="70" t="s">
        <v>76</v>
      </c>
      <c r="D45" s="71">
        <v>2</v>
      </c>
      <c r="E45" s="42"/>
      <c r="L45" s="17"/>
      <c r="M45" s="17"/>
    </row>
    <row r="46" spans="1:13" ht="20.100000000000001" customHeight="1" x14ac:dyDescent="0.2">
      <c r="A46" s="44" t="s">
        <v>77</v>
      </c>
      <c r="B46" s="66" t="s">
        <v>78</v>
      </c>
      <c r="C46" s="70" t="s">
        <v>79</v>
      </c>
      <c r="D46" s="71">
        <v>2</v>
      </c>
      <c r="E46" s="42"/>
      <c r="L46" s="17"/>
      <c r="M46" s="17"/>
    </row>
    <row r="47" spans="1:13" ht="20.100000000000001" customHeight="1" x14ac:dyDescent="0.2">
      <c r="A47" s="44" t="s">
        <v>80</v>
      </c>
      <c r="B47" s="66" t="s">
        <v>78</v>
      </c>
      <c r="C47" s="70" t="s">
        <v>81</v>
      </c>
      <c r="D47" s="71">
        <v>2</v>
      </c>
      <c r="E47" s="42"/>
      <c r="L47" s="17"/>
      <c r="M47" s="17"/>
    </row>
    <row r="48" spans="1:13" ht="20.100000000000001" customHeight="1" x14ac:dyDescent="0.2">
      <c r="A48" s="44" t="s">
        <v>82</v>
      </c>
      <c r="B48" s="66" t="s">
        <v>83</v>
      </c>
      <c r="C48" s="70" t="s">
        <v>84</v>
      </c>
      <c r="D48" s="71">
        <v>2</v>
      </c>
      <c r="E48" s="42"/>
      <c r="L48" s="17"/>
      <c r="M48" s="17"/>
    </row>
    <row r="49" spans="1:13" ht="20.100000000000001" customHeight="1" x14ac:dyDescent="0.2">
      <c r="A49" s="44" t="s">
        <v>85</v>
      </c>
      <c r="B49" s="66" t="s">
        <v>86</v>
      </c>
      <c r="C49" s="70" t="s">
        <v>87</v>
      </c>
      <c r="D49" s="71">
        <v>2</v>
      </c>
      <c r="E49" s="42"/>
      <c r="L49" s="17"/>
      <c r="M49" s="17"/>
    </row>
    <row r="50" spans="1:13" ht="20.100000000000001" customHeight="1" x14ac:dyDescent="0.2">
      <c r="A50" s="72" t="s">
        <v>88</v>
      </c>
      <c r="B50" s="66" t="s">
        <v>89</v>
      </c>
      <c r="C50" s="70" t="s">
        <v>90</v>
      </c>
      <c r="D50" s="71">
        <v>2</v>
      </c>
      <c r="E50" s="42"/>
    </row>
    <row r="51" spans="1:13" ht="20.100000000000001" customHeight="1" x14ac:dyDescent="0.2">
      <c r="A51" s="73" t="s">
        <v>91</v>
      </c>
      <c r="B51" s="66" t="s">
        <v>89</v>
      </c>
      <c r="C51" s="70" t="s">
        <v>92</v>
      </c>
      <c r="D51" s="66">
        <v>2</v>
      </c>
      <c r="E51" s="42"/>
    </row>
    <row r="52" spans="1:13" ht="20.100000000000001" customHeight="1" x14ac:dyDescent="0.25">
      <c r="A52" s="73"/>
      <c r="B52" s="66"/>
      <c r="C52" s="70"/>
      <c r="D52" s="74">
        <f>SUM(D45:D51)</f>
        <v>14</v>
      </c>
      <c r="E52" s="42"/>
    </row>
    <row r="53" spans="1:13" ht="20.100000000000001" customHeight="1" x14ac:dyDescent="0.2">
      <c r="A53" s="44" t="s">
        <v>93</v>
      </c>
      <c r="B53" s="66" t="s">
        <v>94</v>
      </c>
      <c r="C53" s="70" t="s">
        <v>95</v>
      </c>
      <c r="D53" s="71">
        <v>8</v>
      </c>
      <c r="E53" s="42"/>
    </row>
    <row r="54" spans="1:13" ht="20.100000000000001" customHeight="1" x14ac:dyDescent="0.2">
      <c r="A54" s="44" t="s">
        <v>96</v>
      </c>
      <c r="B54" s="66" t="s">
        <v>94</v>
      </c>
      <c r="C54" s="70" t="s">
        <v>97</v>
      </c>
      <c r="D54" s="71">
        <v>10</v>
      </c>
      <c r="E54" s="42"/>
    </row>
    <row r="55" spans="1:13" ht="20.100000000000001" customHeight="1" x14ac:dyDescent="0.2">
      <c r="A55" s="44" t="s">
        <v>98</v>
      </c>
      <c r="B55" s="66" t="s">
        <v>99</v>
      </c>
      <c r="C55" s="70" t="s">
        <v>100</v>
      </c>
      <c r="D55" s="71">
        <v>10</v>
      </c>
      <c r="E55" s="42"/>
    </row>
    <row r="56" spans="1:13" ht="20.100000000000001" customHeight="1" x14ac:dyDescent="0.2">
      <c r="A56" s="44" t="s">
        <v>101</v>
      </c>
      <c r="B56" s="66" t="s">
        <v>102</v>
      </c>
      <c r="C56" s="70" t="s">
        <v>103</v>
      </c>
      <c r="D56" s="71">
        <v>10</v>
      </c>
      <c r="E56" s="42"/>
    </row>
    <row r="57" spans="1:13" ht="20.100000000000001" customHeight="1" x14ac:dyDescent="0.2">
      <c r="A57" s="44" t="s">
        <v>104</v>
      </c>
      <c r="B57" s="66">
        <v>201225245</v>
      </c>
      <c r="C57" s="70" t="s">
        <v>105</v>
      </c>
      <c r="D57" s="71">
        <v>10</v>
      </c>
      <c r="E57" s="42"/>
    </row>
    <row r="58" spans="1:13" ht="20.100000000000001" customHeight="1" x14ac:dyDescent="0.2">
      <c r="A58" s="44" t="s">
        <v>106</v>
      </c>
      <c r="B58" s="66" t="s">
        <v>107</v>
      </c>
      <c r="C58" s="70" t="s">
        <v>108</v>
      </c>
      <c r="D58" s="71">
        <v>10</v>
      </c>
      <c r="E58" s="42"/>
    </row>
    <row r="59" spans="1:13" ht="20.100000000000001" customHeight="1" x14ac:dyDescent="0.2">
      <c r="A59" s="44" t="s">
        <v>109</v>
      </c>
      <c r="B59" s="66" t="s">
        <v>110</v>
      </c>
      <c r="C59" s="70" t="s">
        <v>111</v>
      </c>
      <c r="D59" s="71">
        <v>10</v>
      </c>
      <c r="E59" s="42"/>
    </row>
    <row r="60" spans="1:13" ht="20.100000000000001" customHeight="1" x14ac:dyDescent="0.2">
      <c r="A60" s="44" t="s">
        <v>112</v>
      </c>
      <c r="B60" s="66" t="s">
        <v>113</v>
      </c>
      <c r="C60" s="70" t="s">
        <v>114</v>
      </c>
      <c r="D60" s="71">
        <v>12</v>
      </c>
      <c r="E60" s="42"/>
    </row>
    <row r="61" spans="1:13" ht="20.100000000000001" customHeight="1" x14ac:dyDescent="0.2">
      <c r="A61" s="44" t="s">
        <v>115</v>
      </c>
      <c r="B61" s="66" t="s">
        <v>116</v>
      </c>
      <c r="C61" s="70" t="s">
        <v>117</v>
      </c>
      <c r="D61" s="71">
        <v>12</v>
      </c>
      <c r="E61" s="42"/>
    </row>
    <row r="62" spans="1:13" ht="20.100000000000001" customHeight="1" x14ac:dyDescent="0.25">
      <c r="A62" s="44"/>
      <c r="B62" s="66"/>
      <c r="C62" s="70"/>
      <c r="D62" s="75">
        <f>SUM(D53:D61)</f>
        <v>92</v>
      </c>
      <c r="E62" s="42"/>
    </row>
    <row r="63" spans="1:13" ht="20.100000000000001" customHeight="1" x14ac:dyDescent="0.2">
      <c r="A63" s="44" t="s">
        <v>118</v>
      </c>
      <c r="B63" s="66">
        <v>210431403</v>
      </c>
      <c r="C63" s="70" t="s">
        <v>119</v>
      </c>
      <c r="D63" s="71">
        <v>0</v>
      </c>
      <c r="E63" s="42"/>
    </row>
    <row r="64" spans="1:13" ht="20.100000000000001" customHeight="1" x14ac:dyDescent="0.2">
      <c r="A64" s="44" t="s">
        <v>120</v>
      </c>
      <c r="B64" s="66" t="s">
        <v>121</v>
      </c>
      <c r="C64" s="70" t="s">
        <v>122</v>
      </c>
      <c r="D64" s="71">
        <v>0</v>
      </c>
      <c r="E64" s="42"/>
    </row>
    <row r="65" spans="1:5" ht="20.100000000000001" customHeight="1" x14ac:dyDescent="0.2">
      <c r="A65" s="44" t="s">
        <v>123</v>
      </c>
      <c r="B65" s="66" t="s">
        <v>124</v>
      </c>
      <c r="C65" s="70" t="s">
        <v>125</v>
      </c>
      <c r="D65" s="71">
        <v>3</v>
      </c>
      <c r="E65" s="42"/>
    </row>
    <row r="66" spans="1:5" ht="20.100000000000001" customHeight="1" x14ac:dyDescent="0.25">
      <c r="A66" s="44"/>
      <c r="B66" s="66"/>
      <c r="C66" s="70"/>
      <c r="D66" s="75">
        <f>SUM(D63:D65)</f>
        <v>3</v>
      </c>
      <c r="E66" s="42"/>
    </row>
    <row r="68" spans="1:5" ht="20.100000000000001" customHeight="1" x14ac:dyDescent="0.25">
      <c r="B68" s="77" t="s">
        <v>126</v>
      </c>
      <c r="C68" s="77"/>
    </row>
    <row r="69" spans="1:5" ht="20.100000000000001" customHeight="1" x14ac:dyDescent="0.25">
      <c r="B69" s="78" t="s">
        <v>127</v>
      </c>
      <c r="C69" s="78" t="s">
        <v>128</v>
      </c>
    </row>
    <row r="70" spans="1:5" ht="20.100000000000001" customHeight="1" x14ac:dyDescent="0.25">
      <c r="B70" s="79"/>
      <c r="C70" s="60" t="s">
        <v>129</v>
      </c>
    </row>
    <row r="71" spans="1:5" ht="20.100000000000001" customHeight="1" x14ac:dyDescent="0.25">
      <c r="B71" s="80">
        <v>2</v>
      </c>
      <c r="C71" s="81" t="s">
        <v>130</v>
      </c>
    </row>
    <row r="72" spans="1:5" ht="20.100000000000001" customHeight="1" x14ac:dyDescent="0.25">
      <c r="B72" s="80">
        <v>1</v>
      </c>
      <c r="C72" s="81" t="s">
        <v>131</v>
      </c>
    </row>
    <row r="73" spans="1:5" ht="20.100000000000001" customHeight="1" x14ac:dyDescent="0.25">
      <c r="B73" s="80">
        <v>1</v>
      </c>
      <c r="C73" s="81" t="s">
        <v>132</v>
      </c>
    </row>
    <row r="74" spans="1:5" ht="20.100000000000001" customHeight="1" x14ac:dyDescent="0.25">
      <c r="B74" s="80">
        <v>1</v>
      </c>
      <c r="C74" s="81" t="s">
        <v>133</v>
      </c>
    </row>
    <row r="75" spans="1:5" ht="20.100000000000001" customHeight="1" x14ac:dyDescent="0.25">
      <c r="B75" s="80">
        <v>1</v>
      </c>
      <c r="C75" s="81" t="s">
        <v>134</v>
      </c>
    </row>
    <row r="76" spans="1:5" ht="20.100000000000001" customHeight="1" x14ac:dyDescent="0.25">
      <c r="B76" s="59">
        <v>1</v>
      </c>
      <c r="C76" s="82" t="s">
        <v>135</v>
      </c>
    </row>
    <row r="77" spans="1:5" ht="20.100000000000001" customHeight="1" x14ac:dyDescent="0.25">
      <c r="B77" s="80">
        <v>1</v>
      </c>
      <c r="C77" s="83" t="s">
        <v>136</v>
      </c>
    </row>
    <row r="78" spans="1:5" ht="20.100000000000001" customHeight="1" x14ac:dyDescent="0.25">
      <c r="B78" s="80">
        <v>3</v>
      </c>
      <c r="C78" s="83" t="s">
        <v>137</v>
      </c>
    </row>
    <row r="79" spans="1:5" ht="20.100000000000001" customHeight="1" x14ac:dyDescent="0.25">
      <c r="B79" s="80">
        <v>2</v>
      </c>
      <c r="C79" s="83" t="s">
        <v>138</v>
      </c>
    </row>
    <row r="80" spans="1:5" ht="20.100000000000001" customHeight="1" x14ac:dyDescent="0.25">
      <c r="B80" s="59">
        <v>1</v>
      </c>
      <c r="C80" s="82" t="s">
        <v>139</v>
      </c>
    </row>
    <row r="81" spans="2:3" ht="20.100000000000001" customHeight="1" x14ac:dyDescent="0.25">
      <c r="B81" s="80">
        <v>2</v>
      </c>
      <c r="C81" s="83" t="s">
        <v>140</v>
      </c>
    </row>
    <row r="82" spans="2:3" ht="20.100000000000001" customHeight="1" x14ac:dyDescent="0.25">
      <c r="B82" s="80">
        <v>2</v>
      </c>
      <c r="C82" s="83" t="s">
        <v>141</v>
      </c>
    </row>
    <row r="83" spans="2:3" ht="20.100000000000001" customHeight="1" x14ac:dyDescent="0.25">
      <c r="B83" s="80">
        <v>2</v>
      </c>
      <c r="C83" s="83" t="s">
        <v>142</v>
      </c>
    </row>
    <row r="84" spans="2:3" ht="20.100000000000001" customHeight="1" x14ac:dyDescent="0.25">
      <c r="B84" s="59">
        <v>2</v>
      </c>
      <c r="C84" s="82" t="s">
        <v>143</v>
      </c>
    </row>
    <row r="85" spans="2:3" ht="20.100000000000001" customHeight="1" x14ac:dyDescent="0.25">
      <c r="B85" s="59">
        <v>2</v>
      </c>
      <c r="C85" s="82" t="s">
        <v>144</v>
      </c>
    </row>
    <row r="86" spans="2:3" ht="20.100000000000001" customHeight="1" x14ac:dyDescent="0.25">
      <c r="B86" s="59">
        <v>1</v>
      </c>
      <c r="C86" s="82" t="s">
        <v>145</v>
      </c>
    </row>
    <row r="87" spans="2:3" ht="20.100000000000001" customHeight="1" x14ac:dyDescent="0.25">
      <c r="B87" s="80"/>
      <c r="C87" s="83" t="s">
        <v>146</v>
      </c>
    </row>
    <row r="88" spans="2:3" ht="20.100000000000001" customHeight="1" x14ac:dyDescent="0.25">
      <c r="B88" s="78">
        <f>SUM(B71:B87)</f>
        <v>25</v>
      </c>
      <c r="C88" s="83"/>
    </row>
    <row r="89" spans="2:3" ht="20.100000000000001" customHeight="1" x14ac:dyDescent="0.25">
      <c r="B89" s="81"/>
      <c r="C89" s="81"/>
    </row>
    <row r="90" spans="2:3" ht="20.100000000000001" customHeight="1" x14ac:dyDescent="0.25">
      <c r="B90" s="81"/>
      <c r="C90" s="78" t="s">
        <v>147</v>
      </c>
    </row>
    <row r="91" spans="2:3" ht="20.100000000000001" customHeight="1" x14ac:dyDescent="0.25">
      <c r="B91" s="80">
        <v>1</v>
      </c>
      <c r="C91" s="81" t="s">
        <v>148</v>
      </c>
    </row>
    <row r="92" spans="2:3" ht="20.100000000000001" customHeight="1" x14ac:dyDescent="0.25">
      <c r="B92" s="59">
        <v>1</v>
      </c>
      <c r="C92" s="82" t="s">
        <v>149</v>
      </c>
    </row>
    <row r="93" spans="2:3" ht="20.100000000000001" customHeight="1" x14ac:dyDescent="0.25">
      <c r="B93" s="59">
        <v>1</v>
      </c>
      <c r="C93" s="82" t="s">
        <v>150</v>
      </c>
    </row>
    <row r="94" spans="2:3" ht="20.100000000000001" customHeight="1" x14ac:dyDescent="0.25">
      <c r="B94" s="59">
        <v>1</v>
      </c>
      <c r="C94" s="82" t="s">
        <v>151</v>
      </c>
    </row>
    <row r="95" spans="2:3" ht="20.100000000000001" customHeight="1" x14ac:dyDescent="0.25">
      <c r="B95" s="59">
        <v>1</v>
      </c>
      <c r="C95" s="82" t="s">
        <v>152</v>
      </c>
    </row>
    <row r="96" spans="2:3" ht="20.100000000000001" customHeight="1" x14ac:dyDescent="0.25">
      <c r="B96" s="59">
        <v>1</v>
      </c>
      <c r="C96" s="82" t="s">
        <v>153</v>
      </c>
    </row>
    <row r="97" spans="2:3" ht="20.100000000000001" customHeight="1" x14ac:dyDescent="0.25">
      <c r="B97" s="59">
        <v>1</v>
      </c>
      <c r="C97" s="82" t="s">
        <v>154</v>
      </c>
    </row>
    <row r="98" spans="2:3" ht="20.100000000000001" customHeight="1" x14ac:dyDescent="0.25">
      <c r="B98" s="59">
        <v>1</v>
      </c>
      <c r="C98" s="82" t="s">
        <v>155</v>
      </c>
    </row>
    <row r="99" spans="2:3" ht="20.100000000000001" customHeight="1" x14ac:dyDescent="0.25">
      <c r="B99" s="59">
        <v>1</v>
      </c>
      <c r="C99" s="82" t="s">
        <v>156</v>
      </c>
    </row>
    <row r="100" spans="2:3" ht="20.100000000000001" customHeight="1" x14ac:dyDescent="0.25">
      <c r="B100" s="80">
        <v>1</v>
      </c>
      <c r="C100" s="82" t="s">
        <v>157</v>
      </c>
    </row>
    <row r="101" spans="2:3" ht="20.100000000000001" customHeight="1" x14ac:dyDescent="0.25">
      <c r="B101" s="59">
        <v>2</v>
      </c>
      <c r="C101" s="82" t="s">
        <v>158</v>
      </c>
    </row>
    <row r="102" spans="2:3" ht="20.100000000000001" customHeight="1" x14ac:dyDescent="0.25">
      <c r="B102" s="59">
        <v>1</v>
      </c>
      <c r="C102" s="82" t="s">
        <v>159</v>
      </c>
    </row>
    <row r="103" spans="2:3" ht="20.100000000000001" customHeight="1" x14ac:dyDescent="0.25">
      <c r="B103" s="59">
        <v>1</v>
      </c>
      <c r="C103" s="82" t="s">
        <v>160</v>
      </c>
    </row>
    <row r="104" spans="2:3" ht="20.100000000000001" customHeight="1" x14ac:dyDescent="0.25">
      <c r="B104" s="80">
        <v>2</v>
      </c>
      <c r="C104" s="82" t="s">
        <v>161</v>
      </c>
    </row>
    <row r="105" spans="2:3" ht="20.100000000000001" customHeight="1" x14ac:dyDescent="0.25">
      <c r="B105" s="60">
        <f>SUM(B91:B104)</f>
        <v>16</v>
      </c>
      <c r="C105" s="82"/>
    </row>
    <row r="107" spans="2:3" ht="20.100000000000001" customHeight="1" x14ac:dyDescent="0.2">
      <c r="B107" s="43">
        <v>1</v>
      </c>
      <c r="C107" s="89" t="s">
        <v>167</v>
      </c>
    </row>
    <row r="108" spans="2:3" ht="20.100000000000001" customHeight="1" x14ac:dyDescent="0.2">
      <c r="B108" s="43">
        <v>2</v>
      </c>
      <c r="C108" s="89" t="s">
        <v>168</v>
      </c>
    </row>
    <row r="109" spans="2:3" ht="20.100000000000001" customHeight="1" x14ac:dyDescent="0.25">
      <c r="B109" s="90">
        <v>3</v>
      </c>
      <c r="C109" s="89"/>
    </row>
    <row r="115" spans="1:3" ht="20.100000000000001" customHeight="1" thickBot="1" x14ac:dyDescent="0.3">
      <c r="A115" s="24" t="s">
        <v>162</v>
      </c>
      <c r="B115" s="24"/>
      <c r="C115" s="26"/>
    </row>
    <row r="116" spans="1:3" ht="20.100000000000001" customHeight="1" x14ac:dyDescent="0.25">
      <c r="A116" s="24"/>
      <c r="B116" s="24"/>
      <c r="C116" s="24"/>
    </row>
    <row r="117" spans="1:3" ht="20.100000000000001" customHeight="1" x14ac:dyDescent="0.25">
      <c r="A117" s="24"/>
      <c r="B117" s="24"/>
      <c r="C117" s="24"/>
    </row>
    <row r="118" spans="1:3" ht="20.100000000000001" customHeight="1" x14ac:dyDescent="0.25">
      <c r="A118" s="24"/>
      <c r="B118" s="24"/>
      <c r="C118" s="24"/>
    </row>
    <row r="119" spans="1:3" ht="20.100000000000001" customHeight="1" thickBot="1" x14ac:dyDescent="0.3">
      <c r="A119" s="24" t="s">
        <v>163</v>
      </c>
      <c r="B119" s="24"/>
      <c r="C119" s="26"/>
    </row>
    <row r="120" spans="1:3" ht="20.100000000000001" customHeight="1" x14ac:dyDescent="0.25">
      <c r="A120" s="24"/>
      <c r="B120" s="24"/>
      <c r="C120" s="24"/>
    </row>
    <row r="121" spans="1:3" ht="20.100000000000001" customHeight="1" x14ac:dyDescent="0.25">
      <c r="A121" s="24"/>
      <c r="B121" s="24"/>
      <c r="C121" s="24"/>
    </row>
    <row r="122" spans="1:3" ht="20.100000000000001" customHeight="1" x14ac:dyDescent="0.25">
      <c r="A122" s="24"/>
      <c r="B122" s="24"/>
      <c r="C122" s="24"/>
    </row>
    <row r="123" spans="1:3" ht="20.100000000000001" customHeight="1" thickBot="1" x14ac:dyDescent="0.3">
      <c r="A123" s="24" t="s">
        <v>164</v>
      </c>
      <c r="B123" s="24"/>
      <c r="C123" s="26"/>
    </row>
    <row r="124" spans="1:3" ht="20.100000000000001" customHeight="1" x14ac:dyDescent="0.25">
      <c r="A124" s="24"/>
      <c r="B124" s="24"/>
      <c r="C124" s="24"/>
    </row>
    <row r="125" spans="1:3" ht="20.100000000000001" customHeight="1" x14ac:dyDescent="0.25">
      <c r="A125" s="84"/>
      <c r="B125" s="84"/>
      <c r="C125" s="85"/>
    </row>
    <row r="126" spans="1:3" ht="20.100000000000001" customHeight="1" thickBot="1" x14ac:dyDescent="0.3">
      <c r="A126" s="24" t="s">
        <v>165</v>
      </c>
      <c r="B126" s="24"/>
      <c r="C126" s="26"/>
    </row>
    <row r="127" spans="1:3" ht="20.100000000000001" customHeight="1" x14ac:dyDescent="0.25">
      <c r="A127" s="25"/>
      <c r="B127" s="86"/>
      <c r="C127" s="87"/>
    </row>
    <row r="128" spans="1:3" ht="20.100000000000001" customHeight="1" x14ac:dyDescent="0.25">
      <c r="A128" s="25"/>
      <c r="B128" s="86"/>
      <c r="C128" s="87"/>
    </row>
    <row r="129" spans="1:3" ht="20.100000000000001" customHeight="1" x14ac:dyDescent="0.25">
      <c r="A129" s="25"/>
      <c r="B129" s="86"/>
      <c r="C129" s="87"/>
    </row>
    <row r="130" spans="1:3" ht="20.100000000000001" customHeight="1" thickBot="1" x14ac:dyDescent="0.3">
      <c r="A130" s="25" t="s">
        <v>166</v>
      </c>
      <c r="B130" s="86"/>
      <c r="C130" s="88"/>
    </row>
    <row r="131" spans="1:3" ht="20.100000000000001" customHeight="1" x14ac:dyDescent="0.25">
      <c r="A131" s="25"/>
      <c r="B131" s="86"/>
      <c r="C131" s="87"/>
    </row>
  </sheetData>
  <mergeCells count="8">
    <mergeCell ref="B68:C68"/>
    <mergeCell ref="A11:B11"/>
    <mergeCell ref="L5:M6"/>
    <mergeCell ref="D2:E2"/>
    <mergeCell ref="C4:C5"/>
    <mergeCell ref="C2:C3"/>
    <mergeCell ref="D4:E4"/>
    <mergeCell ref="D5:E5"/>
  </mergeCells>
  <conditionalFormatting sqref="C38:C42">
    <cfRule type="duplicateValues" dxfId="0" priority="2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2023-04-19T01:28:39Z</cp:lastPrinted>
  <dcterms:created xsi:type="dcterms:W3CDTF">2023-01-26T13:28:36Z</dcterms:created>
  <dcterms:modified xsi:type="dcterms:W3CDTF">2023-04-19T01:28:57Z</dcterms:modified>
</cp:coreProperties>
</file>