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517679B8-277C-4F7C-9611-A90B00481FA4}" xr6:coauthVersionLast="47" xr6:coauthVersionMax="47" xr10:uidLastSave="{00000000-0000-0000-0000-000000000000}"/>
  <bookViews>
    <workbookView xWindow="-120" yWindow="-120" windowWidth="24240" windowHeight="13140" xr2:uid="{9F00B4EF-4084-418E-91A4-41F14084502F}"/>
  </bookViews>
  <sheets>
    <sheet name="Hoja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4" i="1" l="1"/>
  <c r="B188" i="1"/>
  <c r="B167" i="1"/>
  <c r="B142" i="1"/>
  <c r="B124" i="1"/>
  <c r="D97" i="1"/>
  <c r="D79" i="1"/>
  <c r="D68" i="1"/>
  <c r="D60" i="1"/>
  <c r="D52" i="1"/>
  <c r="D46" i="1"/>
  <c r="D40" i="1"/>
  <c r="D36" i="1"/>
  <c r="D32" i="1"/>
  <c r="D27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DC6327BE-1DE6-415A-9825-2DE65C13F34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A3A997D6-A960-4B9B-BBB7-BF8C6BAEE20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2AC501B-41A9-41AB-8277-5110FE86413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8253D8B-AD9F-4893-A9F6-6C57FB0F83B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<sst xmlns="http://schemas.openxmlformats.org/spreadsheetml/2006/main" count="260" uniqueCount="257">
  <si>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</si>
  <si>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</si>
  <si>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</si>
  <si>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</si>
  <si>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</si>
  <si>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</si>
  <si>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</si>
  <si>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</si>
  <si>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</si>
  <si>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</si>
  <si>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</si>
  <si>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</si>
  <si>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</si>
  <si>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</si>
  <si>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</si>
  <si>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</si>
  <si>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</si>
  <si>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</si>
  <si>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</si>
  <si>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</si>
  <si>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</si>
  <si>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</si>
  <si>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</si>
  <si>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 xml:space="preserve">LOTE </t>
  </si>
  <si>
    <t xml:space="preserve">DESCRIPCION ARTICULO </t>
  </si>
  <si>
    <t>CANT.</t>
  </si>
  <si>
    <t>DESCARGO</t>
  </si>
  <si>
    <t>130.9.170</t>
  </si>
  <si>
    <t>CLAVO PFNA 9*170mm ACERO</t>
  </si>
  <si>
    <t>130.9.200</t>
  </si>
  <si>
    <t>CLAVO PFNA 9*200mm ACERO</t>
  </si>
  <si>
    <t>130.9.240</t>
  </si>
  <si>
    <t>CLAVO PFNA 9*240mm ACERO</t>
  </si>
  <si>
    <t>130.10.170</t>
  </si>
  <si>
    <t>CLAVO PFNA 10*170mm ACERO</t>
  </si>
  <si>
    <t>130.10.200</t>
  </si>
  <si>
    <t>CLAVO PFNA 10*200mm ACERO</t>
  </si>
  <si>
    <t>130.10.220</t>
  </si>
  <si>
    <t>CLAVO PFNA 10*220mm ACERO</t>
  </si>
  <si>
    <t>130.10.240</t>
  </si>
  <si>
    <t>CLAVO PFNA 10*240mm ACERO</t>
  </si>
  <si>
    <t>130.11.170</t>
  </si>
  <si>
    <t>CLAVO PFNA 11*170mm ACERO</t>
  </si>
  <si>
    <t>130.11.200</t>
  </si>
  <si>
    <t xml:space="preserve">CLAVO PFNA 11*200mm ACERO </t>
  </si>
  <si>
    <t>130.11.240</t>
  </si>
  <si>
    <t xml:space="preserve">CLAVO PFNA 11*240mm ACERO </t>
  </si>
  <si>
    <t>130.12.170</t>
  </si>
  <si>
    <t xml:space="preserve">CLAVO PFNA 12*170mm ACERO </t>
  </si>
  <si>
    <t>130.12.200</t>
  </si>
  <si>
    <t xml:space="preserve">CLAVO PFNA 12*200mm ACERO </t>
  </si>
  <si>
    <t>130.12.240</t>
  </si>
  <si>
    <t xml:space="preserve">CLAVO PFNA 12*240mm ACERO </t>
  </si>
  <si>
    <t>130.9.260L</t>
  </si>
  <si>
    <t>CLAVO PFNA 9*260mm  IZQ ACERO</t>
  </si>
  <si>
    <t>130.9.280L</t>
  </si>
  <si>
    <t>CLAVO PFNA 9*280mm  IZQ ACERO</t>
  </si>
  <si>
    <t>130.9.300L</t>
  </si>
  <si>
    <t>CLAVO PFNA 9*300mm  IZQ ACERO</t>
  </si>
  <si>
    <t>130.9.320L</t>
  </si>
  <si>
    <t>CLAVO PFNA 9*320mm  IZQ ACERO</t>
  </si>
  <si>
    <t>130.9.340L</t>
  </si>
  <si>
    <t>CLAVO PFNA 9*340mm IZQ ACERO</t>
  </si>
  <si>
    <t>130.9.260R</t>
  </si>
  <si>
    <t>CLAVO PFNA 9*260mm DER ACERO</t>
  </si>
  <si>
    <t>130.9.280R</t>
  </si>
  <si>
    <t>CLAVO PFNA 9*280mm  DER ACERO</t>
  </si>
  <si>
    <t>130.9.300R</t>
  </si>
  <si>
    <t>CLAVO PFNA 9*300mm  DER ACERO</t>
  </si>
  <si>
    <t>130.9.320R</t>
  </si>
  <si>
    <t>CLAVO PFNA 9*320mm  DER ACERO</t>
  </si>
  <si>
    <t>130.9.340R</t>
  </si>
  <si>
    <t>CLAVO PFNA 9*340mm  DER ACERO</t>
  </si>
  <si>
    <t>130.10.260L</t>
  </si>
  <si>
    <t xml:space="preserve">CLAVO PFNA 10*260mm IZQ ACERO </t>
  </si>
  <si>
    <t>130.10.280L</t>
  </si>
  <si>
    <t xml:space="preserve">CLAVO PFNA 10*280mm IZQ ACERO </t>
  </si>
  <si>
    <t>130.10.300L</t>
  </si>
  <si>
    <t xml:space="preserve">CLAVO PFNA 10*300mm IZQ ACERO </t>
  </si>
  <si>
    <t>130.10.320L</t>
  </si>
  <si>
    <t>CLAVO PFNA 10*320mm IZQ ACERO</t>
  </si>
  <si>
    <t>130.10.340L</t>
  </si>
  <si>
    <t>CLAVO PFNA 10*340mm IZQ ACERO</t>
  </si>
  <si>
    <t>130.10.380L</t>
  </si>
  <si>
    <t>CLAVO PFNA 10*380mm IZQ ACERO</t>
  </si>
  <si>
    <t>130.10.420L</t>
  </si>
  <si>
    <t>CLAVO PFNA 10*420mm IZQ ACERO</t>
  </si>
  <si>
    <t>130.10.260R</t>
  </si>
  <si>
    <t>CLAVO PFNA 10*260mm DER ACERO</t>
  </si>
  <si>
    <t>130.10.280R</t>
  </si>
  <si>
    <t>CLAVO PFNA 10*280mm DER ACERO</t>
  </si>
  <si>
    <t>130.10.300R</t>
  </si>
  <si>
    <t>CLAVO PFNA 10*300mm DER ACERO</t>
  </si>
  <si>
    <t>130.10.320R</t>
  </si>
  <si>
    <t>CLAVO PFNA 10*320mm DER ACERO</t>
  </si>
  <si>
    <t>130.10.340R</t>
  </si>
  <si>
    <t>CLAVO PFNA 10*340mm DER ACERO</t>
  </si>
  <si>
    <t>130.10.380R</t>
  </si>
  <si>
    <t>CLAVO PFNA 10*380mm DER ACERO</t>
  </si>
  <si>
    <t>130.10.420R</t>
  </si>
  <si>
    <t>CLAVO PFNA 10*420mm DER ACERO</t>
  </si>
  <si>
    <t>PFNA-75</t>
  </si>
  <si>
    <t>HOJA HELICOIDAL PFNA *75mm ACERO</t>
  </si>
  <si>
    <t>PFNA-80</t>
  </si>
  <si>
    <t>HOJA HELICOIDAL PFNA *80mm ACERO</t>
  </si>
  <si>
    <t>PFNA-85</t>
  </si>
  <si>
    <t>HOJA HELICOIDAL PFNA *85mm ACERO</t>
  </si>
  <si>
    <t>PFNA-90</t>
  </si>
  <si>
    <t>HOJA HELICOIDAL PFNA *90mm ACERO</t>
  </si>
  <si>
    <t>PFNA-95</t>
  </si>
  <si>
    <t>HOJA HELICOIDAL PFNA *95mm ACERO</t>
  </si>
  <si>
    <t>PFNA-100</t>
  </si>
  <si>
    <t>HOJA HELICOIDAL PFNA *100mm ACERO</t>
  </si>
  <si>
    <t>PFNA-105</t>
  </si>
  <si>
    <t>HOJA HELICOIDAL PFNA *105mm ACERO</t>
  </si>
  <si>
    <t>PFNA-110</t>
  </si>
  <si>
    <t>HOJA HELICOIDAL PFNA *110mm ACERO</t>
  </si>
  <si>
    <t>PFNA-115</t>
  </si>
  <si>
    <t>HOJA HELICOIDAL PFNA *115mm ACERO</t>
  </si>
  <si>
    <t>PFNA-120</t>
  </si>
  <si>
    <t>HOJA HELICOIDAL PFNA *120mm ACERO</t>
  </si>
  <si>
    <t>040-26</t>
  </si>
  <si>
    <t>TORNILLO DE BLOQUEO PFNA  4.9*26mm ACERO</t>
  </si>
  <si>
    <t>040-28</t>
  </si>
  <si>
    <t>TORNILLO DE BLOQUEO PFNA  4.9*28mm ACERO</t>
  </si>
  <si>
    <t>040-30</t>
  </si>
  <si>
    <t>TORNILLO DE BLOQUEO PFNA  4.9*30mm ACERO</t>
  </si>
  <si>
    <t>040-36</t>
  </si>
  <si>
    <t>TORNILLO DE BLOQUEO PFNA  4.9*36mm ACERO</t>
  </si>
  <si>
    <t>040-40</t>
  </si>
  <si>
    <t>TORNILLO DE BLOQUEO PFNA  4.9*40mm ACERO</t>
  </si>
  <si>
    <t>040-44</t>
  </si>
  <si>
    <t>TORNILLO DE BLOQUEO PFNA  4.9*44mm ACERO</t>
  </si>
  <si>
    <t>040-50</t>
  </si>
  <si>
    <t>TORNILLO DE BLOQUEO PFNA  4.9*50mm ACERO</t>
  </si>
  <si>
    <t>040-56</t>
  </si>
  <si>
    <t>TORNILLO DE BLOQUEO PFNA  4.9*56mm ACERO</t>
  </si>
  <si>
    <t>040-60</t>
  </si>
  <si>
    <t>TORNILLO DE BLOQUEO PFNA  4.9*60mm ACERO</t>
  </si>
  <si>
    <t>040-64</t>
  </si>
  <si>
    <t>TORNILLO DE BLOQUEO PFNA  4.9*64mm ACERO</t>
  </si>
  <si>
    <t>040-68</t>
  </si>
  <si>
    <t>TORNILLO DE BLOQUEO PFNA  4.9*68mm ACERO</t>
  </si>
  <si>
    <t>040-70</t>
  </si>
  <si>
    <t xml:space="preserve">TORNILLO DE BLOQUEO PFNA  4.9*70mm ACERO </t>
  </si>
  <si>
    <t>040-72</t>
  </si>
  <si>
    <t>TORNILLO DE BLOQUEO PFNA  4.9*72mm ACERO</t>
  </si>
  <si>
    <t>040-76</t>
  </si>
  <si>
    <t>TORNILLO DE BLOQUEO PFNA  4.9*76mm ACERO</t>
  </si>
  <si>
    <t>040-80</t>
  </si>
  <si>
    <t>TORNILLO DE BLOQUEO PFNA  4.9*80mm ACERO</t>
  </si>
  <si>
    <t>040-84</t>
  </si>
  <si>
    <t>TORNILLO DE BLOQUEO PFNA  4.9*84mm ACERO</t>
  </si>
  <si>
    <t>040-88</t>
  </si>
  <si>
    <t>TORNILLO DE BLOQUEO PFNA  4.9*88mm ACERO</t>
  </si>
  <si>
    <t>INSTRUMENTAL PFNA ACERO N0 2</t>
  </si>
  <si>
    <t>CANTIDAD</t>
  </si>
  <si>
    <t>DESCRIPCIÓN</t>
  </si>
  <si>
    <t xml:space="preserve">BANDEJA SUPERIOR </t>
  </si>
  <si>
    <t>BARRA DE ORIENTACION</t>
  </si>
  <si>
    <t>ATORNILLADOR CANULADO 4.5 mm</t>
  </si>
  <si>
    <t>ATORNILLADOR 4-5 mm</t>
  </si>
  <si>
    <t>INSTRUMENTO DE COMPRESION PARA HOJA PFNA</t>
  </si>
  <si>
    <t>TORNILLO EXTRACCION</t>
  </si>
  <si>
    <t>ACOPLAMIENTO RAPIDO MANGO EN T</t>
  </si>
  <si>
    <t>MEDIDOR DE PROFUNDIDAD</t>
  </si>
  <si>
    <t>CAMISA DE BROCA</t>
  </si>
  <si>
    <t>EXRACTOR DE TORNILLO LARGO</t>
  </si>
  <si>
    <t>EXTRACTOR DE TORNILLO PFNA</t>
  </si>
  <si>
    <t>MARTILLO DIAPAZON</t>
  </si>
  <si>
    <t>LLAVE PARA HOJA</t>
  </si>
  <si>
    <t>LLAVE DE BOLA POLIAXIAL 4.0</t>
  </si>
  <si>
    <t>BROCAS 4.0</t>
  </si>
  <si>
    <t>EJE DE DESTORNILLADOR HEXAGONAL</t>
  </si>
  <si>
    <t>CAMISAS DE PROTECCION</t>
  </si>
  <si>
    <t>CAMISAS DE BROCA</t>
  </si>
  <si>
    <t>TROCAR</t>
  </si>
  <si>
    <t xml:space="preserve">BANDEJA MEDIA </t>
  </si>
  <si>
    <t>MANGO PARA GUIA</t>
  </si>
  <si>
    <t>GUIA DE BROCA PARA BARRA DE SUJECION</t>
  </si>
  <si>
    <t>LLAVE PARA TUERCAS DE SEGURIDAD</t>
  </si>
  <si>
    <t>CONECTOR DE BARRA GUIA DISTAL</t>
  </si>
  <si>
    <t>VARILLA DE ALINEACION</t>
  </si>
  <si>
    <t>TALADRO PLANO PARA VARILLA DE FIJACION</t>
  </si>
  <si>
    <t>BARRA GUIA DISTAL</t>
  </si>
  <si>
    <t>INSERTADOR DE PASADORS DE GUIA</t>
  </si>
  <si>
    <t>PLANTILLA DE PUNTERIA PARA CABLE ANTIRROTACION 0-4-8mm</t>
  </si>
  <si>
    <t>TORNILLOS DE CONEXIÓN</t>
  </si>
  <si>
    <t>DISPOSITIVO DE ORIENTACION DISTAL</t>
  </si>
  <si>
    <t>GUIA DE BROCA PARA VARILLA DE FIJACION (PUNZON)</t>
  </si>
  <si>
    <t>BROCAPARA VARILLA DE FIJACION</t>
  </si>
  <si>
    <t>LLAVE PARA MANGO POLIAXIAL</t>
  </si>
  <si>
    <t>REAMER FLEXIBLES # 9 - 10 - 11 - 12 - 13</t>
  </si>
  <si>
    <t xml:space="preserve">BANDEJA INFERIOR </t>
  </si>
  <si>
    <t xml:space="preserve">BROCA ESCALONADA  HOJA HELICODAL CON TOPE </t>
  </si>
  <si>
    <t>TROCAR ROMO</t>
  </si>
  <si>
    <t>BROCA 11mm</t>
  </si>
  <si>
    <t>BRAZO DIRECCIONAL 130</t>
  </si>
  <si>
    <t>BRAZO APUNTADOR</t>
  </si>
  <si>
    <t>MANGO DE INSERCION DE CLAVO</t>
  </si>
  <si>
    <t>TORNILLO SUJECION DE CLAVO</t>
  </si>
  <si>
    <t>PROTECTOR PARTES BLANDAS</t>
  </si>
  <si>
    <t>LLAVE DE PUNTA POLIAXIAL</t>
  </si>
  <si>
    <t>REGLA RADIOGRAFICA</t>
  </si>
  <si>
    <t>PINES ROSCADOS</t>
  </si>
  <si>
    <t>PINES LISOS</t>
  </si>
  <si>
    <t>GRIFA 4.8</t>
  </si>
  <si>
    <t>BROCA CANULADA</t>
  </si>
  <si>
    <t>MANGO ANCLAJE RAPIDO PARA LLAVE POLIAXIAL</t>
  </si>
  <si>
    <t>CAMISA DE PROTECCION 20mm</t>
  </si>
  <si>
    <t>MANGUITO DE PASADOR DE GUIA</t>
  </si>
  <si>
    <t>LLAVE PEQUEÑA 4.5</t>
  </si>
  <si>
    <t>PUNZON, GUIA Y CAMISA PARA HOJA HELICOIDAL</t>
  </si>
  <si>
    <t>INICIADOR CANULADO</t>
  </si>
  <si>
    <t>GUIAS LARGAS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</si>
  <si>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</si>
  <si>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</si>
  <si>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</si>
  <si>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</si>
  <si>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</si>
  <si>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</si>
  <si>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</si>
  <si>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</si>
  <si>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</si>
  <si>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</t>
  </si>
  <si>
    <t>ENTREGADO</t>
  </si>
  <si>
    <t>INSTRUMENTADOR</t>
  </si>
  <si>
    <t>VERIFICADO</t>
  </si>
  <si>
    <t>OBSERVACIONES</t>
  </si>
  <si>
    <t>EQUIPO BASICO 4.5 # 5</t>
  </si>
  <si>
    <t>DESCRIPCION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</si>
  <si>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</si>
  <si>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</si>
  <si>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</si>
  <si>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</si>
  <si>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</si>
  <si>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DESPERIO</t>
  </si>
  <si>
    <t>CURETA LARGA</t>
  </si>
  <si>
    <t>CURETA CORTA</t>
  </si>
  <si>
    <t>OSTEOTOMO</t>
  </si>
  <si>
    <t>PINZAS REDUCTORAS CANGREJO ARANDELA</t>
  </si>
  <si>
    <t>PINZA VERBRUGUER ARANDELA</t>
  </si>
  <si>
    <t>GUBIA</t>
  </si>
  <si>
    <t>PINZA EN PUNTA CREMALLERA</t>
  </si>
  <si>
    <t>PASADOR DE ALAMBRE</t>
  </si>
  <si>
    <t>MANGO TORQUE NEGRO</t>
  </si>
  <si>
    <t>MARTILLO</t>
  </si>
  <si>
    <t>PERFORADOR CANULADO # 2</t>
  </si>
  <si>
    <t>ADAPTADOR ANCLAJE RAPIDO</t>
  </si>
  <si>
    <t>LLAVE JACOBS</t>
  </si>
  <si>
    <t>BATERIAS GRIS # 9 # 10</t>
  </si>
  <si>
    <t>5:00PM</t>
  </si>
  <si>
    <t>DR. OMAR LOPEZ</t>
  </si>
  <si>
    <t>0991447482001</t>
  </si>
  <si>
    <t>AV. IGNACIO ROBLES Y FRANCISCO DE ORELLANA</t>
  </si>
  <si>
    <t xml:space="preserve">CLINIURSA </t>
  </si>
  <si>
    <t>CLINICA URDENOR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</si>
</sst>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 &quot;de&quot;\ mmmm\ &quot;de&quot;\ yyyy;@"/>
    <numFmt numFmtId="165" formatCode="[$-F800]dddd\,\ mmmm\ dd\,\ yyyy"/>
  </numFmts>
  <fonts count="2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i/>
      <sz val="12"/>
      <color theme="1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100">
    <xf numFmtId="0" fontId="0" fillId="0" borderId="0" xfId="0"/>
    <xf numFmtId="49" fontId="1" fillId="0" borderId="0" xfId="0" applyNumberFormat="1" applyFont="1" applyAlignment="1">
      <alignment horizontal="left"/>
    </xf>
    <xf numFmtId="0" fontId="1" fillId="0" borderId="0" xfId="0" applyFont="1"/>
    <xf numFmtId="49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49" fontId="0" fillId="0" borderId="6" xfId="0" applyNumberFormat="1" applyBorder="1" applyAlignment="1">
      <alignment horizontal="left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49" fontId="7" fillId="0" borderId="10" xfId="1" applyNumberFormat="1" applyFont="1" applyBorder="1" applyAlignment="1">
      <alignment horizontal="left"/>
    </xf>
    <xf numFmtId="0" fontId="7" fillId="0" borderId="11" xfId="1" applyFont="1" applyBorder="1"/>
    <xf numFmtId="0" fontId="3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49" fontId="7" fillId="0" borderId="0" xfId="1" applyNumberFormat="1" applyFont="1" applyAlignment="1">
      <alignment horizontal="left"/>
    </xf>
    <xf numFmtId="0" fontId="7" fillId="0" borderId="0" xfId="1" applyFont="1"/>
    <xf numFmtId="0" fontId="8" fillId="2" borderId="0" xfId="0" applyFont="1" applyFill="1" applyAlignment="1">
      <alignment horizontal="left" vertical="center"/>
    </xf>
    <xf numFmtId="14" fontId="9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49" fontId="10" fillId="3" borderId="0" xfId="0" applyNumberFormat="1" applyFont="1" applyFill="1" applyAlignment="1">
      <alignment horizontal="left" vertical="center"/>
    </xf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13" fillId="0" borderId="0" xfId="1" applyFont="1"/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1" fillId="0" borderId="12" xfId="0" applyFont="1" applyBorder="1" applyAlignment="1">
      <alignment vertical="center" wrapText="1"/>
    </xf>
    <xf numFmtId="165" fontId="11" fillId="0" borderId="12" xfId="0" applyNumberFormat="1" applyFont="1" applyBorder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6" fillId="0" borderId="0" xfId="0" applyFont="1" applyAlignment="1" applyProtection="1">
      <alignment vertical="top"/>
      <protection locked="0"/>
    </xf>
    <xf numFmtId="0" fontId="15" fillId="0" borderId="0" xfId="0" applyFont="1" applyAlignment="1" applyProtection="1">
      <alignment vertical="top"/>
      <protection locked="0"/>
    </xf>
    <xf numFmtId="49" fontId="12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49" fontId="2" fillId="4" borderId="12" xfId="0" applyNumberFormat="1" applyFont="1" applyFill="1" applyBorder="1" applyAlignment="1">
      <alignment horizontal="left" vertical="center" wrapText="1"/>
    </xf>
    <xf numFmtId="0" fontId="2" fillId="4" borderId="12" xfId="0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5" fillId="2" borderId="12" xfId="0" applyFont="1" applyFill="1" applyBorder="1"/>
    <xf numFmtId="0" fontId="15" fillId="0" borderId="12" xfId="0" applyFont="1" applyBorder="1" applyAlignment="1">
      <alignment horizontal="center"/>
    </xf>
    <xf numFmtId="0" fontId="19" fillId="0" borderId="12" xfId="0" applyFont="1" applyBorder="1"/>
    <xf numFmtId="0" fontId="14" fillId="0" borderId="12" xfId="0" applyFont="1" applyBorder="1" applyAlignment="1">
      <alignment horizontal="center"/>
    </xf>
    <xf numFmtId="49" fontId="1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5" fillId="2" borderId="0" xfId="0" applyFont="1" applyFill="1"/>
    <xf numFmtId="0" fontId="15" fillId="0" borderId="0" xfId="0" applyFont="1" applyAlignment="1">
      <alignment horizontal="center"/>
    </xf>
    <xf numFmtId="0" fontId="19" fillId="0" borderId="0" xfId="0" applyFont="1"/>
    <xf numFmtId="49" fontId="15" fillId="0" borderId="0" xfId="0" applyNumberFormat="1" applyFont="1" applyAlignment="1">
      <alignment horizontal="left"/>
    </xf>
    <xf numFmtId="0" fontId="19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2" fillId="0" borderId="12" xfId="0" applyFont="1" applyBorder="1" applyAlignment="1">
      <alignment horizontal="center"/>
    </xf>
    <xf numFmtId="49" fontId="1" fillId="0" borderId="0" xfId="0" applyNumberFormat="1" applyFont="1" applyAlignment="1">
      <alignment horizontal="left" vertic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2" borderId="12" xfId="0" applyFont="1" applyFill="1" applyBorder="1" applyAlignment="1">
      <alignment horizontal="left" wrapText="1"/>
    </xf>
    <xf numFmtId="0" fontId="1" fillId="0" borderId="12" xfId="0" applyFont="1" applyBorder="1" applyAlignment="1">
      <alignment horizontal="left" wrapText="1"/>
    </xf>
    <xf numFmtId="0" fontId="2" fillId="2" borderId="12" xfId="0" applyFont="1" applyFill="1" applyBorder="1" applyAlignment="1">
      <alignment horizontal="center"/>
    </xf>
    <xf numFmtId="0" fontId="1" fillId="0" borderId="0" xfId="1" applyFont="1"/>
    <xf numFmtId="49" fontId="1" fillId="0" borderId="0" xfId="1" applyNumberFormat="1" applyFont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wrapText="1"/>
    </xf>
    <xf numFmtId="0" fontId="21" fillId="0" borderId="0" xfId="0" applyFont="1" applyAlignment="1">
      <alignment horizontal="left"/>
    </xf>
    <xf numFmtId="0" fontId="21" fillId="0" borderId="0" xfId="1" applyFont="1" applyAlignment="1">
      <alignment horizontal="center"/>
    </xf>
    <xf numFmtId="0" fontId="21" fillId="0" borderId="0" xfId="1" applyFont="1" applyAlignment="1">
      <alignment horizontal="left"/>
    </xf>
    <xf numFmtId="0" fontId="1" fillId="0" borderId="14" xfId="0" applyFont="1" applyBorder="1"/>
    <xf numFmtId="1" fontId="26" fillId="0" borderId="12" xfId="0" applyNumberFormat="1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1" fontId="27" fillId="0" borderId="12" xfId="0" applyNumberFormat="1" applyFont="1" applyBorder="1" applyAlignment="1">
      <alignment horizontal="center"/>
    </xf>
    <xf numFmtId="0" fontId="28" fillId="0" borderId="12" xfId="0" applyFont="1" applyBorder="1"/>
    <xf numFmtId="0" fontId="28" fillId="0" borderId="12" xfId="0" applyFont="1" applyBorder="1" applyAlignment="1">
      <alignment horizontal="center"/>
    </xf>
    <xf numFmtId="0" fontId="27" fillId="0" borderId="12" xfId="0" applyFont="1" applyBorder="1" applyAlignment="1" applyProtection="1">
      <alignment readingOrder="1"/>
      <protection locked="0"/>
    </xf>
    <xf numFmtId="1" fontId="21" fillId="0" borderId="12" xfId="0" applyNumberFormat="1" applyFont="1" applyBorder="1" applyAlignment="1">
      <alignment horizontal="center"/>
    </xf>
    <xf numFmtId="0" fontId="0" fillId="0" borderId="12" xfId="0" applyBorder="1"/>
    <xf numFmtId="0" fontId="19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49" fontId="11" fillId="0" borderId="12" xfId="0" applyNumberFormat="1" applyFont="1" applyBorder="1" applyAlignment="1">
      <alignment vertical="center"/>
    </xf>
  </cellXfs>
  <cellStyles count="2">
    <cellStyle name="Normal" xfId="0" builtinId="0"/>
    <cellStyle name="Normal 2" xfId="1" xr:uid="{BFC80F52-5314-40D0-A57C-3C2B8AC76D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CEA3429-760F-4DC4-907B-95BCFE2904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6D216-1385-474F-8723-717817F5A7D6}">
  <dimension ref="A1:M223"/>
  <sheetViews>
    <sheetView tabSelected="1" workbookViewId="0">
      <selection activeCell="H16" sqref="H16"/>
    </sheetView>
  </sheetViews>
  <sheetFormatPr baseColWidth="10" defaultColWidth="8.42578125" defaultRowHeight="20.100000000000001" customHeight="1" x14ac:dyDescent="0.2"/>
  <cols>
    <col min="1" max="1" width="20.7109375" style="1" bestFit="1" customWidth="1"/>
    <col min="2" max="2" width="24.85546875" style="2" customWidth="1"/>
    <col min="3" max="3" width="75.7109375" style="2" customWidth="1"/>
    <col min="4" max="4" width="25.28515625" style="2" customWidth="1"/>
    <col min="5" max="5" width="23.140625" style="2" customWidth="1"/>
    <col min="6" max="6" width="8.42578125" style="2"/>
    <col min="7" max="7" width="11.42578125" style="2" bestFit="1" customWidth="1"/>
    <col min="8" max="8" width="12.85546875" style="2" bestFit="1" customWidth="1"/>
    <col min="9" max="9" width="55.85546875" style="2" bestFit="1" customWidth="1"/>
    <col min="10" max="16384" width="8.42578125" style="2"/>
  </cols>
  <sheetData>
    <row r="1" spans="1:13" ht="20.100000000000001" customHeight="1" thickBot="1" x14ac:dyDescent="0.25"/>
    <row r="2" spans="1:13" ht="20.100000000000001" customHeight="1" thickBot="1" x14ac:dyDescent="0.3">
      <c r="A2" s="3"/>
      <c r="B2" s="4"/>
      <c r="C2" s="5" t="s">
        <v>0</v>
      </c>
      <c r="D2" s="6" t="s">
        <v>1</v>
      </c>
      <c r="E2" s="7"/>
    </row>
    <row r="3" spans="1:13" ht="20.100000000000001" customHeight="1" thickBot="1" x14ac:dyDescent="0.3">
      <c r="A3" s="8"/>
      <c r="B3" s="9"/>
      <c r="C3" s="10"/>
      <c r="D3" s="11" t="s">
        <v>2</v>
      </c>
      <c r="E3" s="12"/>
    </row>
    <row r="4" spans="1:13" ht="20.100000000000001" customHeight="1" thickBot="1" x14ac:dyDescent="0.3">
      <c r="A4" s="8"/>
      <c r="B4" s="9"/>
      <c r="C4" s="13" t="s">
        <v>3</v>
      </c>
      <c r="D4" s="14" t="s">
        <v>4</v>
      </c>
      <c r="E4" s="15"/>
      <c r="I4" s="2">
        <v>68</v>
      </c>
    </row>
    <row r="5" spans="1:13" ht="20.100000000000001" customHeight="1" thickBot="1" x14ac:dyDescent="0.3">
      <c r="A5" s="16"/>
      <c r="B5" s="17"/>
      <c r="C5" s="18"/>
      <c r="D5" s="19" t="s">
        <v>5</v>
      </c>
      <c r="E5" s="20"/>
    </row>
    <row r="6" spans="1:13" customFormat="1" ht="24" customHeight="1" x14ac:dyDescent="0.25">
      <c r="A6" s="21"/>
      <c r="B6" s="22"/>
      <c r="C6" s="22"/>
      <c r="D6" s="22"/>
      <c r="E6" s="22"/>
      <c r="F6" s="23"/>
      <c r="G6" s="23"/>
      <c r="H6" s="23"/>
      <c r="I6" s="24"/>
      <c r="J6" s="25"/>
    </row>
    <row r="7" spans="1:13" customFormat="1" ht="15.75" x14ac:dyDescent="0.25">
      <c r="A7" s="26" t="s">
        <v>6</v>
      </c>
      <c r="B7" s="27"/>
      <c r="C7" s="28">
        <f ca="1">NOW()</f>
        <v>45180.414027662038</v>
      </c>
      <c r="D7" s="27" t="s">
        <v>7</v>
      </c>
      <c r="E7" s="29">
        <v>20230901300</v>
      </c>
      <c r="F7" s="23"/>
      <c r="G7" s="23"/>
      <c r="H7" s="23"/>
      <c r="I7" s="24"/>
      <c r="J7" s="25"/>
    </row>
    <row r="8" spans="1:13" customFormat="1" ht="23.25" x14ac:dyDescent="0.35">
      <c r="A8" s="30"/>
      <c r="B8" s="31"/>
      <c r="C8" s="31"/>
      <c r="D8" s="31"/>
      <c r="E8" s="31"/>
      <c r="F8" s="32"/>
      <c r="G8" s="32"/>
      <c r="H8" s="32"/>
      <c r="I8" s="32"/>
      <c r="J8" s="32"/>
    </row>
    <row r="9" spans="1:13" customFormat="1" ht="23.25" x14ac:dyDescent="0.35">
      <c r="A9" s="26" t="s">
        <v>8</v>
      </c>
      <c r="B9" s="27"/>
      <c r="C9" s="33" t="s">
        <v>255</v>
      </c>
      <c r="D9" s="34" t="s">
        <v>9</v>
      </c>
      <c r="E9" s="99" t="s">
        <v>253</v>
      </c>
      <c r="F9" s="32"/>
      <c r="G9" s="32"/>
      <c r="H9" s="32"/>
      <c r="I9" s="32"/>
      <c r="J9" s="32"/>
      <c r="K9" s="35"/>
      <c r="L9" s="35"/>
      <c r="M9" s="36"/>
    </row>
    <row r="10" spans="1:13" s="36" customFormat="1" ht="20.100000000000001" customHeight="1" x14ac:dyDescent="0.25">
      <c r="A10" s="30"/>
      <c r="B10" s="31"/>
      <c r="C10" s="31"/>
      <c r="D10" s="31"/>
      <c r="E10" s="31"/>
      <c r="K10" s="35"/>
      <c r="L10" s="35"/>
    </row>
    <row r="11" spans="1:13" s="36" customFormat="1" ht="20.100000000000001" customHeight="1" x14ac:dyDescent="0.2">
      <c r="A11" s="37" t="s">
        <v>10</v>
      </c>
      <c r="B11" s="38"/>
      <c r="C11" s="33" t="s">
        <v>256</v>
      </c>
      <c r="D11" s="34" t="s">
        <v>11</v>
      </c>
      <c r="E11" s="39" t="s">
        <v>12</v>
      </c>
      <c r="K11" s="40"/>
      <c r="L11" s="40"/>
    </row>
    <row r="12" spans="1:13" s="36" customFormat="1" ht="20.100000000000001" customHeight="1" x14ac:dyDescent="0.25">
      <c r="A12" s="30"/>
      <c r="B12" s="31"/>
      <c r="C12" s="31"/>
      <c r="D12" s="31"/>
      <c r="E12" s="31"/>
      <c r="K12" s="40"/>
      <c r="L12" s="40"/>
    </row>
    <row r="13" spans="1:13" s="36" customFormat="1" ht="20.100000000000001" customHeight="1" x14ac:dyDescent="0.2">
      <c r="A13" s="26" t="s">
        <v>13</v>
      </c>
      <c r="B13" s="27"/>
      <c r="C13" s="41" t="s">
        <v>254</v>
      </c>
      <c r="D13" s="34" t="s">
        <v>14</v>
      </c>
      <c r="E13" s="33" t="s">
        <v>15</v>
      </c>
      <c r="K13" s="40"/>
      <c r="L13" s="40"/>
    </row>
    <row r="14" spans="1:13" s="36" customFormat="1" ht="20.100000000000001" customHeight="1" x14ac:dyDescent="0.25">
      <c r="A14" s="30"/>
      <c r="B14" s="31"/>
      <c r="C14" s="31"/>
      <c r="D14" s="31"/>
      <c r="E14" s="31"/>
      <c r="K14" s="40"/>
      <c r="L14" s="40"/>
    </row>
    <row r="15" spans="1:13" s="36" customFormat="1" ht="20.100000000000001" customHeight="1" x14ac:dyDescent="0.2">
      <c r="A15" s="26" t="s">
        <v>16</v>
      </c>
      <c r="B15" s="27"/>
      <c r="C15" s="42">
        <v>45180</v>
      </c>
      <c r="D15" s="34" t="s">
        <v>17</v>
      </c>
      <c r="E15" s="43" t="s">
        <v>251</v>
      </c>
      <c r="K15" s="40"/>
      <c r="L15" s="40"/>
    </row>
    <row r="16" spans="1:13" s="36" customFormat="1" ht="29.45" customHeight="1" x14ac:dyDescent="0.25">
      <c r="A16" s="30"/>
      <c r="B16" s="31"/>
      <c r="C16" s="31"/>
      <c r="D16" s="31"/>
      <c r="E16" s="31"/>
      <c r="K16" s="40"/>
      <c r="L16" s="40"/>
    </row>
    <row r="17" spans="1:12" s="36" customFormat="1" ht="20.100000000000001" customHeight="1" x14ac:dyDescent="0.2">
      <c r="A17" s="26" t="s">
        <v>18</v>
      </c>
      <c r="B17" s="27"/>
      <c r="C17" s="33" t="s">
        <v>252</v>
      </c>
      <c r="D17" s="44"/>
      <c r="E17" s="45"/>
      <c r="K17" s="46"/>
      <c r="L17" s="46"/>
    </row>
    <row r="18" spans="1:12" s="36" customFormat="1" ht="20.100000000000001" customHeight="1" x14ac:dyDescent="0.25">
      <c r="A18" s="30"/>
      <c r="B18" s="31"/>
      <c r="C18" s="31"/>
      <c r="D18" s="31"/>
      <c r="E18" s="31"/>
      <c r="K18" s="46"/>
      <c r="L18" s="46"/>
    </row>
    <row r="19" spans="1:12" s="36" customFormat="1" ht="20.100000000000001" customHeight="1" x14ac:dyDescent="0.2">
      <c r="A19" s="26" t="s">
        <v>19</v>
      </c>
      <c r="B19" s="27"/>
      <c r="C19" s="33"/>
      <c r="D19" s="34" t="s">
        <v>20</v>
      </c>
      <c r="E19" s="43"/>
      <c r="K19" s="47"/>
      <c r="L19" s="47"/>
    </row>
    <row r="20" spans="1:12" s="36" customFormat="1" ht="20.100000000000001" customHeight="1" x14ac:dyDescent="0.25">
      <c r="A20" s="30"/>
      <c r="B20" s="31"/>
      <c r="C20" s="31"/>
      <c r="D20" s="31"/>
      <c r="E20" s="31"/>
      <c r="K20" s="47"/>
      <c r="L20" s="47"/>
    </row>
    <row r="21" spans="1:12" s="36" customFormat="1" ht="20.100000000000001" customHeight="1" x14ac:dyDescent="0.2">
      <c r="A21" s="26" t="s">
        <v>21</v>
      </c>
      <c r="B21" s="27"/>
      <c r="C21" s="48"/>
      <c r="D21" s="49"/>
      <c r="E21" s="50"/>
      <c r="K21" s="47"/>
      <c r="L21" s="47"/>
    </row>
    <row r="22" spans="1:12" s="36" customFormat="1" ht="20.100000000000001" customHeight="1" x14ac:dyDescent="0.2">
      <c r="A22" s="1"/>
      <c r="B22" s="51"/>
      <c r="C22" s="2"/>
      <c r="D22" s="2"/>
      <c r="E22" s="2"/>
      <c r="K22" s="52"/>
      <c r="L22" s="52"/>
    </row>
    <row r="23" spans="1:12" s="36" customFormat="1" ht="30" customHeight="1" x14ac:dyDescent="0.2">
      <c r="A23" s="53" t="s">
        <v>22</v>
      </c>
      <c r="B23" s="54" t="s">
        <v>23</v>
      </c>
      <c r="C23" s="54" t="s">
        <v>24</v>
      </c>
      <c r="D23" s="54" t="s">
        <v>25</v>
      </c>
      <c r="E23" s="54" t="s">
        <v>26</v>
      </c>
      <c r="K23" s="52"/>
      <c r="L23" s="52"/>
    </row>
    <row r="24" spans="1:12" ht="15.75" x14ac:dyDescent="0.25">
      <c r="A24" s="55" t="s">
        <v>27</v>
      </c>
      <c r="B24" s="56">
        <v>210227931</v>
      </c>
      <c r="C24" s="57" t="s">
        <v>28</v>
      </c>
      <c r="D24" s="58">
        <v>1</v>
      </c>
      <c r="E24" s="59"/>
    </row>
    <row r="25" spans="1:12" ht="15.75" x14ac:dyDescent="0.25">
      <c r="A25" s="55" t="s">
        <v>29</v>
      </c>
      <c r="B25" s="56">
        <v>210227932</v>
      </c>
      <c r="C25" s="57" t="s">
        <v>30</v>
      </c>
      <c r="D25" s="58">
        <v>1</v>
      </c>
      <c r="E25" s="59"/>
    </row>
    <row r="26" spans="1:12" ht="15.75" x14ac:dyDescent="0.25">
      <c r="A26" s="55" t="s">
        <v>31</v>
      </c>
      <c r="B26" s="56">
        <v>221255017</v>
      </c>
      <c r="C26" s="57" t="s">
        <v>32</v>
      </c>
      <c r="D26" s="58">
        <v>1</v>
      </c>
      <c r="E26" s="59"/>
    </row>
    <row r="27" spans="1:12" ht="15.75" x14ac:dyDescent="0.25">
      <c r="A27" s="55"/>
      <c r="B27" s="56"/>
      <c r="C27" s="57"/>
      <c r="D27" s="60">
        <f>SUM(D24:D26)</f>
        <v>3</v>
      </c>
      <c r="E27" s="59"/>
    </row>
    <row r="28" spans="1:12" ht="15.75" x14ac:dyDescent="0.25">
      <c r="A28" s="55" t="s">
        <v>33</v>
      </c>
      <c r="B28" s="56">
        <v>211139526</v>
      </c>
      <c r="C28" s="57" t="s">
        <v>34</v>
      </c>
      <c r="D28" s="58">
        <v>1</v>
      </c>
      <c r="E28" s="59"/>
    </row>
    <row r="29" spans="1:12" ht="15.75" x14ac:dyDescent="0.25">
      <c r="A29" s="55" t="s">
        <v>35</v>
      </c>
      <c r="B29" s="56">
        <v>220647962</v>
      </c>
      <c r="C29" s="57" t="s">
        <v>36</v>
      </c>
      <c r="D29" s="58">
        <v>1</v>
      </c>
      <c r="E29" s="59"/>
    </row>
    <row r="30" spans="1:12" ht="15.75" x14ac:dyDescent="0.25">
      <c r="A30" s="55" t="s">
        <v>37</v>
      </c>
      <c r="B30" s="56">
        <v>221052547</v>
      </c>
      <c r="C30" s="57" t="s">
        <v>38</v>
      </c>
      <c r="D30" s="58">
        <v>1</v>
      </c>
      <c r="E30" s="59"/>
    </row>
    <row r="31" spans="1:12" ht="15.75" x14ac:dyDescent="0.25">
      <c r="A31" s="55" t="s">
        <v>39</v>
      </c>
      <c r="B31" s="56">
        <v>221052548</v>
      </c>
      <c r="C31" s="57" t="s">
        <v>40</v>
      </c>
      <c r="D31" s="58">
        <v>1</v>
      </c>
      <c r="E31" s="59"/>
    </row>
    <row r="32" spans="1:12" ht="15.75" x14ac:dyDescent="0.25">
      <c r="A32" s="55"/>
      <c r="B32" s="56"/>
      <c r="C32" s="57"/>
      <c r="D32" s="60">
        <f>SUM(D28:D31)</f>
        <v>4</v>
      </c>
      <c r="E32" s="59"/>
    </row>
    <row r="33" spans="1:5" ht="15.75" x14ac:dyDescent="0.25">
      <c r="A33" s="55" t="s">
        <v>41</v>
      </c>
      <c r="B33" s="56">
        <v>221255020</v>
      </c>
      <c r="C33" s="57" t="s">
        <v>42</v>
      </c>
      <c r="D33" s="58">
        <v>1</v>
      </c>
      <c r="E33" s="59"/>
    </row>
    <row r="34" spans="1:5" ht="15.75" x14ac:dyDescent="0.25">
      <c r="A34" s="55" t="s">
        <v>43</v>
      </c>
      <c r="B34" s="56">
        <v>221255021</v>
      </c>
      <c r="C34" s="57" t="s">
        <v>44</v>
      </c>
      <c r="D34" s="58">
        <v>0</v>
      </c>
      <c r="E34" s="59"/>
    </row>
    <row r="35" spans="1:5" ht="15.75" x14ac:dyDescent="0.25">
      <c r="A35" s="55" t="s">
        <v>45</v>
      </c>
      <c r="B35" s="56">
        <v>210227939</v>
      </c>
      <c r="C35" s="57" t="s">
        <v>46</v>
      </c>
      <c r="D35" s="58">
        <v>1</v>
      </c>
      <c r="E35" s="59"/>
    </row>
    <row r="36" spans="1:5" ht="15.75" x14ac:dyDescent="0.25">
      <c r="A36" s="55"/>
      <c r="B36" s="56"/>
      <c r="C36" s="57"/>
      <c r="D36" s="60">
        <f>SUM(D33:D35)</f>
        <v>2</v>
      </c>
      <c r="E36" s="59"/>
    </row>
    <row r="37" spans="1:5" ht="15.75" x14ac:dyDescent="0.25">
      <c r="A37" s="55" t="s">
        <v>47</v>
      </c>
      <c r="B37" s="56">
        <v>210227940</v>
      </c>
      <c r="C37" s="57" t="s">
        <v>48</v>
      </c>
      <c r="D37" s="58">
        <v>1</v>
      </c>
      <c r="E37" s="59"/>
    </row>
    <row r="38" spans="1:5" ht="15.75" x14ac:dyDescent="0.25">
      <c r="A38" s="55" t="s">
        <v>49</v>
      </c>
      <c r="B38" s="56">
        <v>221052546</v>
      </c>
      <c r="C38" s="57" t="s">
        <v>50</v>
      </c>
      <c r="D38" s="58">
        <v>1</v>
      </c>
      <c r="E38" s="59"/>
    </row>
    <row r="39" spans="1:5" ht="15.75" x14ac:dyDescent="0.25">
      <c r="A39" s="55" t="s">
        <v>51</v>
      </c>
      <c r="B39" s="56">
        <v>210227942</v>
      </c>
      <c r="C39" s="57" t="s">
        <v>52</v>
      </c>
      <c r="D39" s="58">
        <v>1</v>
      </c>
      <c r="E39" s="59"/>
    </row>
    <row r="40" spans="1:5" ht="15.75" x14ac:dyDescent="0.25">
      <c r="A40" s="55"/>
      <c r="B40" s="56"/>
      <c r="C40" s="57"/>
      <c r="D40" s="60">
        <f>SUM(D37:D39)</f>
        <v>3</v>
      </c>
      <c r="E40" s="59"/>
    </row>
    <row r="41" spans="1:5" ht="15.75" x14ac:dyDescent="0.25">
      <c r="A41" s="55" t="s">
        <v>53</v>
      </c>
      <c r="B41" s="56">
        <v>210228003</v>
      </c>
      <c r="C41" s="57" t="s">
        <v>54</v>
      </c>
      <c r="D41" s="58">
        <v>1</v>
      </c>
      <c r="E41" s="59"/>
    </row>
    <row r="42" spans="1:5" ht="15.75" x14ac:dyDescent="0.25">
      <c r="A42" s="55" t="s">
        <v>55</v>
      </c>
      <c r="B42" s="56">
        <v>210228004</v>
      </c>
      <c r="C42" s="57" t="s">
        <v>56</v>
      </c>
      <c r="D42" s="58">
        <v>1</v>
      </c>
      <c r="E42" s="59"/>
    </row>
    <row r="43" spans="1:5" ht="15.75" x14ac:dyDescent="0.25">
      <c r="A43" s="55" t="s">
        <v>57</v>
      </c>
      <c r="B43" s="56">
        <v>210227995</v>
      </c>
      <c r="C43" s="57" t="s">
        <v>58</v>
      </c>
      <c r="D43" s="58">
        <v>1</v>
      </c>
      <c r="E43" s="59"/>
    </row>
    <row r="44" spans="1:5" ht="15.75" x14ac:dyDescent="0.25">
      <c r="A44" s="55" t="s">
        <v>59</v>
      </c>
      <c r="B44" s="56">
        <v>210227996</v>
      </c>
      <c r="C44" s="57" t="s">
        <v>60</v>
      </c>
      <c r="D44" s="58">
        <v>1</v>
      </c>
      <c r="E44" s="59"/>
    </row>
    <row r="45" spans="1:5" ht="15.75" x14ac:dyDescent="0.25">
      <c r="A45" s="55" t="s">
        <v>61</v>
      </c>
      <c r="B45" s="56">
        <v>221255033</v>
      </c>
      <c r="C45" s="57" t="s">
        <v>62</v>
      </c>
      <c r="D45" s="58">
        <v>1</v>
      </c>
      <c r="E45" s="59"/>
    </row>
    <row r="46" spans="1:5" ht="15.75" x14ac:dyDescent="0.25">
      <c r="A46" s="55"/>
      <c r="B46" s="56"/>
      <c r="C46" s="57"/>
      <c r="D46" s="60">
        <f>SUM(D41:D45)</f>
        <v>5</v>
      </c>
      <c r="E46" s="59"/>
    </row>
    <row r="47" spans="1:5" ht="15.75" x14ac:dyDescent="0.25">
      <c r="A47" s="55" t="s">
        <v>63</v>
      </c>
      <c r="B47" s="56">
        <v>210228005</v>
      </c>
      <c r="C47" s="57" t="s">
        <v>64</v>
      </c>
      <c r="D47" s="58">
        <v>1</v>
      </c>
      <c r="E47" s="59"/>
    </row>
    <row r="48" spans="1:5" ht="15.75" x14ac:dyDescent="0.25">
      <c r="A48" s="55" t="s">
        <v>65</v>
      </c>
      <c r="B48" s="56">
        <v>210228006</v>
      </c>
      <c r="C48" s="57" t="s">
        <v>66</v>
      </c>
      <c r="D48" s="58">
        <v>1</v>
      </c>
      <c r="E48" s="59"/>
    </row>
    <row r="49" spans="1:5" ht="15.75" x14ac:dyDescent="0.25">
      <c r="A49" s="55" t="s">
        <v>67</v>
      </c>
      <c r="B49" s="56">
        <v>210227998</v>
      </c>
      <c r="C49" s="57" t="s">
        <v>68</v>
      </c>
      <c r="D49" s="58">
        <v>1</v>
      </c>
      <c r="E49" s="59"/>
    </row>
    <row r="50" spans="1:5" ht="15.75" x14ac:dyDescent="0.25">
      <c r="A50" s="55" t="s">
        <v>69</v>
      </c>
      <c r="B50" s="56">
        <v>210227999</v>
      </c>
      <c r="C50" s="57" t="s">
        <v>70</v>
      </c>
      <c r="D50" s="58">
        <v>1</v>
      </c>
      <c r="E50" s="59"/>
    </row>
    <row r="51" spans="1:5" ht="15.75" x14ac:dyDescent="0.25">
      <c r="A51" s="55" t="s">
        <v>71</v>
      </c>
      <c r="B51" s="56">
        <v>210228000</v>
      </c>
      <c r="C51" s="57" t="s">
        <v>72</v>
      </c>
      <c r="D51" s="58">
        <v>1</v>
      </c>
      <c r="E51" s="59"/>
    </row>
    <row r="52" spans="1:5" ht="15.75" x14ac:dyDescent="0.25">
      <c r="A52" s="55"/>
      <c r="B52" s="56"/>
      <c r="C52" s="57"/>
      <c r="D52" s="60">
        <f>SUM(D47:D51)</f>
        <v>5</v>
      </c>
      <c r="E52" s="59"/>
    </row>
    <row r="53" spans="1:5" ht="15.75" x14ac:dyDescent="0.25">
      <c r="A53" s="55" t="s">
        <v>73</v>
      </c>
      <c r="B53" s="56">
        <v>210228007</v>
      </c>
      <c r="C53" s="57" t="s">
        <v>74</v>
      </c>
      <c r="D53" s="58">
        <v>1</v>
      </c>
      <c r="E53" s="59"/>
    </row>
    <row r="54" spans="1:5" ht="15.75" x14ac:dyDescent="0.25">
      <c r="A54" s="55" t="s">
        <v>75</v>
      </c>
      <c r="B54" s="56">
        <v>210228008</v>
      </c>
      <c r="C54" s="57" t="s">
        <v>76</v>
      </c>
      <c r="D54" s="58">
        <v>1</v>
      </c>
      <c r="E54" s="59"/>
    </row>
    <row r="55" spans="1:5" ht="15.75" x14ac:dyDescent="0.25">
      <c r="A55" s="55" t="s">
        <v>77</v>
      </c>
      <c r="B55" s="56">
        <v>210228182</v>
      </c>
      <c r="C55" s="57" t="s">
        <v>78</v>
      </c>
      <c r="D55" s="58">
        <v>1</v>
      </c>
      <c r="E55" s="59"/>
    </row>
    <row r="56" spans="1:5" ht="15.75" x14ac:dyDescent="0.25">
      <c r="A56" s="55" t="s">
        <v>79</v>
      </c>
      <c r="B56" s="56">
        <v>210228181</v>
      </c>
      <c r="C56" s="57" t="s">
        <v>80</v>
      </c>
      <c r="D56" s="58">
        <v>1</v>
      </c>
      <c r="E56" s="59"/>
    </row>
    <row r="57" spans="1:5" ht="15.75" x14ac:dyDescent="0.25">
      <c r="A57" s="55" t="s">
        <v>81</v>
      </c>
      <c r="B57" s="56">
        <v>210228176</v>
      </c>
      <c r="C57" s="57" t="s">
        <v>82</v>
      </c>
      <c r="D57" s="58">
        <v>1</v>
      </c>
      <c r="E57" s="59"/>
    </row>
    <row r="58" spans="1:5" ht="15.75" x14ac:dyDescent="0.25">
      <c r="A58" s="55" t="s">
        <v>83</v>
      </c>
      <c r="B58" s="56">
        <v>210328875</v>
      </c>
      <c r="C58" s="57" t="s">
        <v>84</v>
      </c>
      <c r="D58" s="58">
        <v>1</v>
      </c>
      <c r="E58" s="59"/>
    </row>
    <row r="59" spans="1:5" ht="15.75" x14ac:dyDescent="0.25">
      <c r="A59" s="55" t="s">
        <v>85</v>
      </c>
      <c r="B59" s="56">
        <v>210228178</v>
      </c>
      <c r="C59" s="57" t="s">
        <v>86</v>
      </c>
      <c r="D59" s="58">
        <v>1</v>
      </c>
      <c r="E59" s="59"/>
    </row>
    <row r="60" spans="1:5" ht="15.75" x14ac:dyDescent="0.25">
      <c r="A60" s="55"/>
      <c r="B60" s="56"/>
      <c r="C60" s="57"/>
      <c r="D60" s="60">
        <f>SUM(D53:D59)</f>
        <v>7</v>
      </c>
      <c r="E60" s="59"/>
    </row>
    <row r="61" spans="1:5" ht="15.75" x14ac:dyDescent="0.25">
      <c r="A61" s="55" t="s">
        <v>87</v>
      </c>
      <c r="B61" s="56">
        <v>210228009</v>
      </c>
      <c r="C61" s="57" t="s">
        <v>88</v>
      </c>
      <c r="D61" s="58">
        <v>1</v>
      </c>
      <c r="E61" s="59"/>
    </row>
    <row r="62" spans="1:5" ht="15.75" x14ac:dyDescent="0.25">
      <c r="A62" s="55" t="s">
        <v>89</v>
      </c>
      <c r="B62" s="56">
        <v>210228010</v>
      </c>
      <c r="C62" s="57" t="s">
        <v>90</v>
      </c>
      <c r="D62" s="58">
        <v>1</v>
      </c>
      <c r="E62" s="59"/>
    </row>
    <row r="63" spans="1:5" ht="15.75" x14ac:dyDescent="0.25">
      <c r="A63" s="55" t="s">
        <v>91</v>
      </c>
      <c r="B63" s="56">
        <v>210228001</v>
      </c>
      <c r="C63" s="57" t="s">
        <v>92</v>
      </c>
      <c r="D63" s="58">
        <v>1</v>
      </c>
      <c r="E63" s="59"/>
    </row>
    <row r="64" spans="1:5" ht="15.75" x14ac:dyDescent="0.25">
      <c r="A64" s="55" t="s">
        <v>93</v>
      </c>
      <c r="B64" s="56">
        <v>210228002</v>
      </c>
      <c r="C64" s="57" t="s">
        <v>94</v>
      </c>
      <c r="D64" s="58">
        <v>1</v>
      </c>
      <c r="E64" s="59"/>
    </row>
    <row r="65" spans="1:5" ht="15.75" x14ac:dyDescent="0.25">
      <c r="A65" s="55" t="s">
        <v>95</v>
      </c>
      <c r="B65" s="56">
        <v>210228177</v>
      </c>
      <c r="C65" s="57" t="s">
        <v>96</v>
      </c>
      <c r="D65" s="58">
        <v>1</v>
      </c>
      <c r="E65" s="59"/>
    </row>
    <row r="66" spans="1:5" ht="15.75" x14ac:dyDescent="0.25">
      <c r="A66" s="55" t="s">
        <v>97</v>
      </c>
      <c r="B66" s="56">
        <v>210228180</v>
      </c>
      <c r="C66" s="57" t="s">
        <v>98</v>
      </c>
      <c r="D66" s="58">
        <v>1</v>
      </c>
      <c r="E66" s="59"/>
    </row>
    <row r="67" spans="1:5" ht="15.75" x14ac:dyDescent="0.25">
      <c r="A67" s="55" t="s">
        <v>99</v>
      </c>
      <c r="B67" s="56">
        <v>210228179</v>
      </c>
      <c r="C67" s="57" t="s">
        <v>100</v>
      </c>
      <c r="D67" s="58">
        <v>1</v>
      </c>
      <c r="E67" s="59"/>
    </row>
    <row r="68" spans="1:5" ht="15.75" x14ac:dyDescent="0.25">
      <c r="A68" s="55"/>
      <c r="B68" s="56"/>
      <c r="C68" s="57"/>
      <c r="D68" s="60">
        <f>SUM(D61:D67)</f>
        <v>7</v>
      </c>
      <c r="E68" s="59"/>
    </row>
    <row r="69" spans="1:5" ht="15.75" x14ac:dyDescent="0.25">
      <c r="A69" s="55" t="s">
        <v>101</v>
      </c>
      <c r="B69" s="56">
        <v>210328864</v>
      </c>
      <c r="C69" s="57" t="s">
        <v>102</v>
      </c>
      <c r="D69" s="58">
        <v>1</v>
      </c>
      <c r="E69" s="59"/>
    </row>
    <row r="70" spans="1:5" ht="15.75" x14ac:dyDescent="0.25">
      <c r="A70" s="55" t="s">
        <v>103</v>
      </c>
      <c r="B70" s="56">
        <v>221255051</v>
      </c>
      <c r="C70" s="57" t="s">
        <v>104</v>
      </c>
      <c r="D70" s="58">
        <v>1</v>
      </c>
      <c r="E70" s="59"/>
    </row>
    <row r="71" spans="1:5" ht="15.75" x14ac:dyDescent="0.25">
      <c r="A71" s="55" t="s">
        <v>105</v>
      </c>
      <c r="B71" s="56">
        <v>221255052</v>
      </c>
      <c r="C71" s="57" t="s">
        <v>106</v>
      </c>
      <c r="D71" s="58">
        <v>1</v>
      </c>
      <c r="E71" s="59"/>
    </row>
    <row r="72" spans="1:5" ht="15.75" x14ac:dyDescent="0.25">
      <c r="A72" s="55" t="s">
        <v>107</v>
      </c>
      <c r="B72" s="56">
        <v>221255053</v>
      </c>
      <c r="C72" s="57" t="s">
        <v>108</v>
      </c>
      <c r="D72" s="58">
        <v>1</v>
      </c>
      <c r="E72" s="59"/>
    </row>
    <row r="73" spans="1:5" ht="15.75" x14ac:dyDescent="0.25">
      <c r="A73" s="55" t="s">
        <v>109</v>
      </c>
      <c r="B73" s="56">
        <v>221255054</v>
      </c>
      <c r="C73" s="57" t="s">
        <v>110</v>
      </c>
      <c r="D73" s="58">
        <v>1</v>
      </c>
      <c r="E73" s="59"/>
    </row>
    <row r="74" spans="1:5" ht="15.75" x14ac:dyDescent="0.25">
      <c r="A74" s="55" t="s">
        <v>111</v>
      </c>
      <c r="B74" s="56">
        <v>210328869</v>
      </c>
      <c r="C74" s="57" t="s">
        <v>112</v>
      </c>
      <c r="D74" s="58">
        <v>1</v>
      </c>
      <c r="E74" s="59"/>
    </row>
    <row r="75" spans="1:5" ht="15.75" x14ac:dyDescent="0.25">
      <c r="A75" s="55" t="s">
        <v>113</v>
      </c>
      <c r="B75" s="56">
        <v>210328870</v>
      </c>
      <c r="C75" s="57" t="s">
        <v>114</v>
      </c>
      <c r="D75" s="58">
        <v>1</v>
      </c>
      <c r="E75" s="59"/>
    </row>
    <row r="76" spans="1:5" ht="15.75" x14ac:dyDescent="0.25">
      <c r="A76" s="55" t="s">
        <v>115</v>
      </c>
      <c r="B76" s="56">
        <v>210328871</v>
      </c>
      <c r="C76" s="57" t="s">
        <v>116</v>
      </c>
      <c r="D76" s="58">
        <v>1</v>
      </c>
      <c r="E76" s="59"/>
    </row>
    <row r="77" spans="1:5" ht="15.75" x14ac:dyDescent="0.25">
      <c r="A77" s="55" t="s">
        <v>117</v>
      </c>
      <c r="B77" s="56">
        <v>210328872</v>
      </c>
      <c r="C77" s="57" t="s">
        <v>118</v>
      </c>
      <c r="D77" s="58">
        <v>1</v>
      </c>
      <c r="E77" s="59"/>
    </row>
    <row r="78" spans="1:5" ht="15.75" x14ac:dyDescent="0.25">
      <c r="A78" s="55" t="s">
        <v>119</v>
      </c>
      <c r="B78" s="56">
        <v>210328873</v>
      </c>
      <c r="C78" s="57" t="s">
        <v>120</v>
      </c>
      <c r="D78" s="58">
        <v>1</v>
      </c>
      <c r="E78" s="59"/>
    </row>
    <row r="79" spans="1:5" ht="15.75" x14ac:dyDescent="0.25">
      <c r="A79" s="55"/>
      <c r="B79" s="56"/>
      <c r="C79" s="57"/>
      <c r="D79" s="60">
        <f>SUM(D69:D78)</f>
        <v>10</v>
      </c>
      <c r="E79" s="59"/>
    </row>
    <row r="80" spans="1:5" ht="15.75" x14ac:dyDescent="0.25">
      <c r="A80" s="55" t="s">
        <v>121</v>
      </c>
      <c r="B80" s="56">
        <v>190703782</v>
      </c>
      <c r="C80" s="57" t="s">
        <v>122</v>
      </c>
      <c r="D80" s="58">
        <v>2</v>
      </c>
      <c r="E80" s="59"/>
    </row>
    <row r="81" spans="1:5" ht="15.75" x14ac:dyDescent="0.25">
      <c r="A81" s="55" t="s">
        <v>123</v>
      </c>
      <c r="B81" s="56">
        <v>190703782</v>
      </c>
      <c r="C81" s="57" t="s">
        <v>124</v>
      </c>
      <c r="D81" s="58">
        <v>0</v>
      </c>
      <c r="E81" s="59"/>
    </row>
    <row r="82" spans="1:5" ht="15.75" x14ac:dyDescent="0.25">
      <c r="A82" s="55" t="s">
        <v>125</v>
      </c>
      <c r="B82" s="56">
        <v>200821741</v>
      </c>
      <c r="C82" s="57" t="s">
        <v>126</v>
      </c>
      <c r="D82" s="58">
        <v>2</v>
      </c>
      <c r="E82" s="59"/>
    </row>
    <row r="83" spans="1:5" ht="15.75" x14ac:dyDescent="0.25">
      <c r="A83" s="55" t="s">
        <v>127</v>
      </c>
      <c r="B83" s="56">
        <v>210227628</v>
      </c>
      <c r="C83" s="57" t="s">
        <v>128</v>
      </c>
      <c r="D83" s="58">
        <v>2</v>
      </c>
      <c r="E83" s="59"/>
    </row>
    <row r="84" spans="1:5" ht="15.75" x14ac:dyDescent="0.25">
      <c r="A84" s="55" t="s">
        <v>129</v>
      </c>
      <c r="B84" s="56">
        <v>200821743</v>
      </c>
      <c r="C84" s="57" t="s">
        <v>130</v>
      </c>
      <c r="D84" s="58">
        <v>2</v>
      </c>
      <c r="E84" s="59"/>
    </row>
    <row r="85" spans="1:5" ht="15.75" x14ac:dyDescent="0.25">
      <c r="A85" s="55" t="s">
        <v>131</v>
      </c>
      <c r="B85" s="56">
        <v>210227629</v>
      </c>
      <c r="C85" s="57" t="s">
        <v>132</v>
      </c>
      <c r="D85" s="58">
        <v>2</v>
      </c>
      <c r="E85" s="59"/>
    </row>
    <row r="86" spans="1:5" ht="15.75" x14ac:dyDescent="0.25">
      <c r="A86" s="55" t="s">
        <v>133</v>
      </c>
      <c r="B86" s="56">
        <v>200821745</v>
      </c>
      <c r="C86" s="57" t="s">
        <v>134</v>
      </c>
      <c r="D86" s="58">
        <v>2</v>
      </c>
      <c r="E86" s="59"/>
    </row>
    <row r="87" spans="1:5" ht="15.75" x14ac:dyDescent="0.25">
      <c r="A87" s="55" t="s">
        <v>135</v>
      </c>
      <c r="B87" s="56">
        <v>190703798</v>
      </c>
      <c r="C87" s="57" t="s">
        <v>136</v>
      </c>
      <c r="D87" s="58">
        <v>2</v>
      </c>
      <c r="E87" s="59"/>
    </row>
    <row r="88" spans="1:5" ht="15.75" x14ac:dyDescent="0.25">
      <c r="A88" s="55" t="s">
        <v>137</v>
      </c>
      <c r="B88" s="56">
        <v>200821747</v>
      </c>
      <c r="C88" s="57" t="s">
        <v>138</v>
      </c>
      <c r="D88" s="58">
        <v>2</v>
      </c>
      <c r="E88" s="59"/>
    </row>
    <row r="89" spans="1:5" ht="15.75" x14ac:dyDescent="0.25">
      <c r="A89" s="55" t="s">
        <v>139</v>
      </c>
      <c r="B89" s="56">
        <v>210227630</v>
      </c>
      <c r="C89" s="57" t="s">
        <v>140</v>
      </c>
      <c r="D89" s="58">
        <v>2</v>
      </c>
      <c r="E89" s="59"/>
    </row>
    <row r="90" spans="1:5" ht="15.75" x14ac:dyDescent="0.25">
      <c r="A90" s="55" t="s">
        <v>141</v>
      </c>
      <c r="B90" s="56">
        <v>210227631</v>
      </c>
      <c r="C90" s="57" t="s">
        <v>142</v>
      </c>
      <c r="D90" s="58">
        <v>2</v>
      </c>
      <c r="E90" s="59"/>
    </row>
    <row r="91" spans="1:5" ht="15.75" x14ac:dyDescent="0.25">
      <c r="A91" s="55" t="s">
        <v>143</v>
      </c>
      <c r="B91" s="56">
        <v>201022960</v>
      </c>
      <c r="C91" s="57" t="s">
        <v>144</v>
      </c>
      <c r="D91" s="58">
        <v>2</v>
      </c>
      <c r="E91" s="59"/>
    </row>
    <row r="92" spans="1:5" ht="15.75" x14ac:dyDescent="0.25">
      <c r="A92" s="55" t="s">
        <v>145</v>
      </c>
      <c r="B92" s="56">
        <v>210227632</v>
      </c>
      <c r="C92" s="57" t="s">
        <v>146</v>
      </c>
      <c r="D92" s="58">
        <v>2</v>
      </c>
      <c r="E92" s="59"/>
    </row>
    <row r="93" spans="1:5" ht="15.75" x14ac:dyDescent="0.25">
      <c r="A93" s="55" t="s">
        <v>147</v>
      </c>
      <c r="B93" s="56">
        <v>210227633</v>
      </c>
      <c r="C93" s="57" t="s">
        <v>148</v>
      </c>
      <c r="D93" s="58">
        <v>2</v>
      </c>
      <c r="E93" s="59"/>
    </row>
    <row r="94" spans="1:5" ht="15.75" x14ac:dyDescent="0.25">
      <c r="A94" s="55" t="s">
        <v>149</v>
      </c>
      <c r="B94" s="56">
        <v>210227635</v>
      </c>
      <c r="C94" s="57" t="s">
        <v>150</v>
      </c>
      <c r="D94" s="58">
        <v>2</v>
      </c>
      <c r="E94" s="59"/>
    </row>
    <row r="95" spans="1:5" ht="15.75" x14ac:dyDescent="0.25">
      <c r="A95" s="55" t="s">
        <v>151</v>
      </c>
      <c r="B95" s="56">
        <v>210227636</v>
      </c>
      <c r="C95" s="57" t="s">
        <v>152</v>
      </c>
      <c r="D95" s="58">
        <v>2</v>
      </c>
      <c r="E95" s="59"/>
    </row>
    <row r="96" spans="1:5" ht="15.75" x14ac:dyDescent="0.25">
      <c r="A96" s="55" t="s">
        <v>153</v>
      </c>
      <c r="B96" s="56">
        <v>210227637</v>
      </c>
      <c r="C96" s="57" t="s">
        <v>154</v>
      </c>
      <c r="D96" s="58">
        <v>2</v>
      </c>
      <c r="E96" s="59"/>
    </row>
    <row r="97" spans="1:5" ht="15.75" x14ac:dyDescent="0.25">
      <c r="A97" s="55"/>
      <c r="B97" s="56"/>
      <c r="C97" s="57"/>
      <c r="D97" s="60">
        <f>SUM(D80:D96)</f>
        <v>32</v>
      </c>
      <c r="E97" s="59"/>
    </row>
    <row r="98" spans="1:5" ht="15.75" x14ac:dyDescent="0.25">
      <c r="A98" s="61"/>
      <c r="B98" s="62"/>
      <c r="C98" s="63"/>
      <c r="D98" s="64"/>
      <c r="E98" s="65"/>
    </row>
    <row r="99" spans="1:5" ht="15.75" x14ac:dyDescent="0.25">
      <c r="A99" s="61"/>
      <c r="B99" s="62"/>
      <c r="C99" s="63"/>
      <c r="D99" s="64"/>
      <c r="E99" s="65"/>
    </row>
    <row r="100" spans="1:5" ht="15.75" x14ac:dyDescent="0.25">
      <c r="A100" s="61"/>
      <c r="B100" s="62"/>
      <c r="C100" s="63"/>
      <c r="D100" s="64"/>
      <c r="E100" s="65"/>
    </row>
    <row r="101" spans="1:5" ht="15.75" x14ac:dyDescent="0.25">
      <c r="A101" s="66"/>
      <c r="B101" s="67"/>
      <c r="C101" s="65"/>
      <c r="D101" s="65"/>
      <c r="E101" s="68"/>
    </row>
    <row r="102" spans="1:5" ht="15.75" x14ac:dyDescent="0.25">
      <c r="A102" s="69"/>
      <c r="B102" s="69"/>
      <c r="C102" s="69"/>
      <c r="D102" s="70"/>
      <c r="E102" s="68"/>
    </row>
    <row r="103" spans="1:5" ht="15.75" x14ac:dyDescent="0.25">
      <c r="A103" s="71"/>
      <c r="B103" s="67"/>
      <c r="C103" s="72" t="s">
        <v>155</v>
      </c>
      <c r="D103" s="72"/>
      <c r="E103" s="73"/>
    </row>
    <row r="104" spans="1:5" ht="15.75" x14ac:dyDescent="0.25">
      <c r="A104" s="71"/>
      <c r="B104" s="74" t="s">
        <v>156</v>
      </c>
      <c r="C104" s="74" t="s">
        <v>157</v>
      </c>
      <c r="D104" s="72"/>
    </row>
    <row r="105" spans="1:5" ht="15.75" x14ac:dyDescent="0.25">
      <c r="A105" s="75"/>
      <c r="B105" s="76"/>
      <c r="C105" s="74" t="s">
        <v>158</v>
      </c>
      <c r="D105" s="73"/>
    </row>
    <row r="106" spans="1:5" ht="15" x14ac:dyDescent="0.2">
      <c r="A106" s="75"/>
      <c r="B106" s="76">
        <v>1</v>
      </c>
      <c r="C106" s="77" t="s">
        <v>159</v>
      </c>
      <c r="D106" s="73"/>
    </row>
    <row r="107" spans="1:5" ht="15" x14ac:dyDescent="0.2">
      <c r="A107" s="75"/>
      <c r="B107" s="56">
        <v>1</v>
      </c>
      <c r="C107" s="78" t="s">
        <v>160</v>
      </c>
      <c r="D107" s="68"/>
    </row>
    <row r="108" spans="1:5" ht="15" customHeight="1" x14ac:dyDescent="0.2">
      <c r="A108" s="75"/>
      <c r="B108" s="56">
        <v>1</v>
      </c>
      <c r="C108" s="78" t="s">
        <v>161</v>
      </c>
      <c r="D108" s="68"/>
    </row>
    <row r="109" spans="1:5" ht="15" customHeight="1" x14ac:dyDescent="0.2">
      <c r="A109" s="75"/>
      <c r="B109" s="76">
        <v>1</v>
      </c>
      <c r="C109" s="77" t="s">
        <v>162</v>
      </c>
      <c r="D109" s="68"/>
    </row>
    <row r="110" spans="1:5" ht="15" customHeight="1" x14ac:dyDescent="0.2">
      <c r="A110" s="75"/>
      <c r="B110" s="76">
        <v>1</v>
      </c>
      <c r="C110" s="77" t="s">
        <v>163</v>
      </c>
      <c r="D110" s="68"/>
    </row>
    <row r="111" spans="1:5" ht="15" x14ac:dyDescent="0.2">
      <c r="A111" s="75"/>
      <c r="B111" s="76">
        <v>1</v>
      </c>
      <c r="C111" s="77" t="s">
        <v>164</v>
      </c>
      <c r="D111" s="68"/>
    </row>
    <row r="112" spans="1:5" ht="15" x14ac:dyDescent="0.2">
      <c r="A112" s="75"/>
      <c r="B112" s="76">
        <v>1</v>
      </c>
      <c r="C112" s="77" t="s">
        <v>165</v>
      </c>
      <c r="D112" s="68"/>
    </row>
    <row r="113" spans="1:5" ht="15.75" x14ac:dyDescent="0.25">
      <c r="A113" s="75"/>
      <c r="B113" s="76">
        <v>1</v>
      </c>
      <c r="C113" s="77" t="s">
        <v>166</v>
      </c>
      <c r="D113" s="68"/>
      <c r="E113" s="72"/>
    </row>
    <row r="114" spans="1:5" ht="15" x14ac:dyDescent="0.2">
      <c r="A114" s="75"/>
      <c r="B114" s="76">
        <v>1</v>
      </c>
      <c r="C114" s="77" t="s">
        <v>167</v>
      </c>
      <c r="D114" s="68"/>
      <c r="E114" s="73"/>
    </row>
    <row r="115" spans="1:5" ht="15" x14ac:dyDescent="0.2">
      <c r="A115" s="75"/>
      <c r="B115" s="76">
        <v>1</v>
      </c>
      <c r="C115" s="77" t="s">
        <v>168</v>
      </c>
      <c r="D115" s="68"/>
      <c r="E115" s="73"/>
    </row>
    <row r="116" spans="1:5" ht="15" x14ac:dyDescent="0.2">
      <c r="A116" s="75"/>
      <c r="B116" s="76">
        <v>1</v>
      </c>
      <c r="C116" s="77" t="s">
        <v>169</v>
      </c>
      <c r="D116" s="68"/>
      <c r="E116" s="73"/>
    </row>
    <row r="117" spans="1:5" ht="15" x14ac:dyDescent="0.2">
      <c r="A117" s="75"/>
      <c r="B117" s="76">
        <v>1</v>
      </c>
      <c r="C117" s="77" t="s">
        <v>170</v>
      </c>
      <c r="D117" s="68"/>
      <c r="E117" s="73"/>
    </row>
    <row r="118" spans="1:5" ht="15" x14ac:dyDescent="0.2">
      <c r="A118" s="75"/>
      <c r="B118" s="76">
        <v>1</v>
      </c>
      <c r="C118" s="77" t="s">
        <v>171</v>
      </c>
      <c r="D118" s="68"/>
      <c r="E118" s="73"/>
    </row>
    <row r="119" spans="1:5" ht="15" x14ac:dyDescent="0.2">
      <c r="A119" s="75"/>
      <c r="B119" s="76">
        <v>2</v>
      </c>
      <c r="C119" s="77" t="s">
        <v>172</v>
      </c>
      <c r="D119" s="68"/>
      <c r="E119" s="73"/>
    </row>
    <row r="120" spans="1:5" ht="20.100000000000001" customHeight="1" x14ac:dyDescent="0.2">
      <c r="A120" s="75"/>
      <c r="B120" s="76">
        <v>1</v>
      </c>
      <c r="C120" s="77" t="s">
        <v>173</v>
      </c>
      <c r="D120" s="68"/>
      <c r="E120" s="73"/>
    </row>
    <row r="121" spans="1:5" ht="20.100000000000001" customHeight="1" x14ac:dyDescent="0.2">
      <c r="A121" s="75"/>
      <c r="B121" s="76">
        <v>2</v>
      </c>
      <c r="C121" s="77" t="s">
        <v>174</v>
      </c>
      <c r="D121" s="68"/>
      <c r="E121" s="73"/>
    </row>
    <row r="122" spans="1:5" ht="20.100000000000001" customHeight="1" x14ac:dyDescent="0.2">
      <c r="A122" s="75"/>
      <c r="B122" s="76">
        <v>2</v>
      </c>
      <c r="C122" s="77" t="s">
        <v>175</v>
      </c>
      <c r="D122" s="68"/>
      <c r="E122" s="73"/>
    </row>
    <row r="123" spans="1:5" ht="20.100000000000001" customHeight="1" x14ac:dyDescent="0.2">
      <c r="A123" s="75"/>
      <c r="B123" s="76">
        <v>2</v>
      </c>
      <c r="C123" s="79" t="s">
        <v>176</v>
      </c>
      <c r="D123" s="68"/>
      <c r="E123" s="73"/>
    </row>
    <row r="124" spans="1:5" ht="20.100000000000001" customHeight="1" x14ac:dyDescent="0.25">
      <c r="A124" s="75"/>
      <c r="B124" s="80">
        <f>SUM(B106:B123)</f>
        <v>22</v>
      </c>
      <c r="C124" s="79"/>
      <c r="D124" s="68"/>
      <c r="E124" s="73"/>
    </row>
    <row r="125" spans="1:5" ht="20.100000000000001" customHeight="1" x14ac:dyDescent="0.25">
      <c r="A125" s="75"/>
      <c r="B125" s="74"/>
      <c r="C125" s="74"/>
      <c r="D125" s="68"/>
      <c r="E125" s="73"/>
    </row>
    <row r="126" spans="1:5" s="65" customFormat="1" ht="15.75" x14ac:dyDescent="0.25">
      <c r="A126" s="71"/>
      <c r="B126" s="74"/>
      <c r="C126" s="74" t="s">
        <v>177</v>
      </c>
      <c r="D126" s="72"/>
      <c r="E126" s="73"/>
    </row>
    <row r="127" spans="1:5" s="65" customFormat="1" ht="15.75" x14ac:dyDescent="0.25">
      <c r="A127" s="75"/>
      <c r="B127" s="76">
        <v>1</v>
      </c>
      <c r="C127" s="77" t="s">
        <v>178</v>
      </c>
      <c r="D127" s="73"/>
      <c r="E127" s="73"/>
    </row>
    <row r="128" spans="1:5" s="65" customFormat="1" ht="15.75" x14ac:dyDescent="0.25">
      <c r="A128" s="75"/>
      <c r="B128" s="76">
        <v>1</v>
      </c>
      <c r="C128" s="77" t="s">
        <v>179</v>
      </c>
      <c r="D128" s="68"/>
      <c r="E128" s="73"/>
    </row>
    <row r="129" spans="1:5" s="65" customFormat="1" ht="15.75" x14ac:dyDescent="0.25">
      <c r="A129" s="75"/>
      <c r="B129" s="76">
        <v>1</v>
      </c>
      <c r="C129" s="77" t="s">
        <v>180</v>
      </c>
      <c r="D129" s="68"/>
      <c r="E129" s="73"/>
    </row>
    <row r="130" spans="1:5" s="65" customFormat="1" ht="15.75" x14ac:dyDescent="0.25">
      <c r="A130" s="75"/>
      <c r="B130" s="76">
        <v>1</v>
      </c>
      <c r="C130" s="77" t="s">
        <v>181</v>
      </c>
      <c r="D130" s="68"/>
      <c r="E130" s="73"/>
    </row>
    <row r="131" spans="1:5" s="65" customFormat="1" ht="15.75" x14ac:dyDescent="0.25">
      <c r="A131" s="75"/>
      <c r="B131" s="76">
        <v>1</v>
      </c>
      <c r="C131" s="77" t="s">
        <v>182</v>
      </c>
      <c r="D131" s="68"/>
      <c r="E131" s="2"/>
    </row>
    <row r="132" spans="1:5" customFormat="1" ht="15.75" x14ac:dyDescent="0.25">
      <c r="A132" s="75"/>
      <c r="B132" s="76">
        <v>1</v>
      </c>
      <c r="C132" s="77" t="s">
        <v>183</v>
      </c>
      <c r="D132" s="73"/>
      <c r="E132" s="2"/>
    </row>
    <row r="133" spans="1:5" customFormat="1" ht="15.75" x14ac:dyDescent="0.25">
      <c r="A133" s="75"/>
      <c r="B133" s="76">
        <v>1</v>
      </c>
      <c r="C133" s="77" t="s">
        <v>184</v>
      </c>
      <c r="D133" s="2"/>
      <c r="E133" s="2"/>
    </row>
    <row r="134" spans="1:5" customFormat="1" ht="15.75" x14ac:dyDescent="0.25">
      <c r="A134" s="75"/>
      <c r="B134" s="76">
        <v>1</v>
      </c>
      <c r="C134" s="77" t="s">
        <v>185</v>
      </c>
      <c r="D134" s="2"/>
      <c r="E134" s="65"/>
    </row>
    <row r="135" spans="1:5" s="65" customFormat="1" ht="15.75" x14ac:dyDescent="0.25">
      <c r="A135" s="75"/>
      <c r="B135" s="76">
        <v>1</v>
      </c>
      <c r="C135" s="77" t="s">
        <v>186</v>
      </c>
      <c r="D135" s="2"/>
    </row>
    <row r="136" spans="1:5" s="65" customFormat="1" ht="15.75" x14ac:dyDescent="0.25">
      <c r="A136" s="75"/>
      <c r="B136" s="76">
        <v>3</v>
      </c>
      <c r="C136" s="77" t="s">
        <v>187</v>
      </c>
      <c r="D136" s="2"/>
    </row>
    <row r="137" spans="1:5" s="81" customFormat="1" ht="20.100000000000001" customHeight="1" x14ac:dyDescent="0.25">
      <c r="A137" s="75"/>
      <c r="B137" s="76">
        <v>1</v>
      </c>
      <c r="C137" s="77" t="s">
        <v>188</v>
      </c>
      <c r="D137" s="2"/>
      <c r="E137" s="65"/>
    </row>
    <row r="138" spans="1:5" ht="20.100000000000001" customHeight="1" x14ac:dyDescent="0.25">
      <c r="A138" s="75"/>
      <c r="B138" s="76">
        <v>1</v>
      </c>
      <c r="C138" s="77" t="s">
        <v>189</v>
      </c>
      <c r="E138" s="65"/>
    </row>
    <row r="139" spans="1:5" ht="20.100000000000001" customHeight="1" x14ac:dyDescent="0.25">
      <c r="A139" s="75"/>
      <c r="B139" s="76">
        <v>1</v>
      </c>
      <c r="C139" s="77" t="s">
        <v>190</v>
      </c>
      <c r="E139" s="65"/>
    </row>
    <row r="140" spans="1:5" ht="20.100000000000001" customHeight="1" x14ac:dyDescent="0.25">
      <c r="A140" s="75"/>
      <c r="B140" s="76">
        <v>1</v>
      </c>
      <c r="C140" s="77" t="s">
        <v>191</v>
      </c>
      <c r="E140" s="65"/>
    </row>
    <row r="141" spans="1:5" ht="20.100000000000001" customHeight="1" x14ac:dyDescent="0.25">
      <c r="A141" s="75"/>
      <c r="B141" s="76">
        <v>5</v>
      </c>
      <c r="C141" s="79" t="s">
        <v>192</v>
      </c>
      <c r="E141" s="65"/>
    </row>
    <row r="142" spans="1:5" ht="20.100000000000001" customHeight="1" x14ac:dyDescent="0.25">
      <c r="A142" s="75"/>
      <c r="B142" s="80">
        <f>SUM(B127:B141)</f>
        <v>21</v>
      </c>
      <c r="C142" s="77"/>
      <c r="D142" s="72"/>
      <c r="E142" s="81"/>
    </row>
    <row r="143" spans="1:5" ht="20.100000000000001" customHeight="1" x14ac:dyDescent="0.2">
      <c r="A143" s="75"/>
      <c r="B143" s="76"/>
      <c r="C143" s="77"/>
      <c r="D143" s="73"/>
      <c r="E143" s="81"/>
    </row>
    <row r="144" spans="1:5" ht="20.100000000000001" customHeight="1" x14ac:dyDescent="0.25">
      <c r="A144" s="75"/>
      <c r="B144" s="74"/>
      <c r="C144" s="74" t="s">
        <v>193</v>
      </c>
      <c r="D144" s="73"/>
    </row>
    <row r="145" spans="1:4" ht="20.100000000000001" customHeight="1" x14ac:dyDescent="0.2">
      <c r="A145" s="75"/>
      <c r="B145" s="76">
        <v>1</v>
      </c>
      <c r="C145" s="77" t="s">
        <v>194</v>
      </c>
      <c r="D145" s="73"/>
    </row>
    <row r="146" spans="1:4" ht="20.100000000000001" customHeight="1" x14ac:dyDescent="0.2">
      <c r="A146" s="75"/>
      <c r="B146" s="76">
        <v>1</v>
      </c>
      <c r="C146" s="77" t="s">
        <v>195</v>
      </c>
      <c r="D146" s="73"/>
    </row>
    <row r="147" spans="1:4" ht="20.100000000000001" customHeight="1" x14ac:dyDescent="0.2">
      <c r="A147" s="75"/>
      <c r="B147" s="76">
        <v>1</v>
      </c>
      <c r="C147" s="77" t="s">
        <v>196</v>
      </c>
      <c r="D147" s="73"/>
    </row>
    <row r="148" spans="1:4" ht="20.100000000000001" customHeight="1" x14ac:dyDescent="0.2">
      <c r="A148" s="75"/>
      <c r="B148" s="76">
        <v>1</v>
      </c>
      <c r="C148" s="77" t="s">
        <v>165</v>
      </c>
      <c r="D148" s="73"/>
    </row>
    <row r="149" spans="1:4" ht="20.100000000000001" customHeight="1" x14ac:dyDescent="0.2">
      <c r="A149" s="75"/>
      <c r="B149" s="76">
        <v>1</v>
      </c>
      <c r="C149" s="77" t="s">
        <v>197</v>
      </c>
      <c r="D149" s="73"/>
    </row>
    <row r="150" spans="1:4" ht="20.100000000000001" customHeight="1" x14ac:dyDescent="0.2">
      <c r="A150" s="75"/>
      <c r="B150" s="76">
        <v>1</v>
      </c>
      <c r="C150" s="77" t="s">
        <v>198</v>
      </c>
      <c r="D150" s="73"/>
    </row>
    <row r="151" spans="1:4" ht="20.100000000000001" customHeight="1" x14ac:dyDescent="0.2">
      <c r="A151" s="75"/>
      <c r="B151" s="76">
        <v>1</v>
      </c>
      <c r="C151" s="77" t="s">
        <v>199</v>
      </c>
      <c r="D151" s="73"/>
    </row>
    <row r="152" spans="1:4" ht="20.100000000000001" customHeight="1" x14ac:dyDescent="0.2">
      <c r="A152" s="75"/>
      <c r="B152" s="76">
        <v>1</v>
      </c>
      <c r="C152" s="77" t="s">
        <v>200</v>
      </c>
      <c r="D152" s="73"/>
    </row>
    <row r="153" spans="1:4" ht="20.100000000000001" customHeight="1" x14ac:dyDescent="0.2">
      <c r="A153" s="75"/>
      <c r="B153" s="76">
        <v>1</v>
      </c>
      <c r="C153" s="77" t="s">
        <v>201</v>
      </c>
      <c r="D153" s="73"/>
    </row>
    <row r="154" spans="1:4" ht="20.100000000000001" customHeight="1" x14ac:dyDescent="0.2">
      <c r="A154" s="75"/>
      <c r="B154" s="76">
        <v>1</v>
      </c>
      <c r="C154" s="77" t="s">
        <v>202</v>
      </c>
      <c r="D154" s="73"/>
    </row>
    <row r="155" spans="1:4" ht="20.100000000000001" customHeight="1" x14ac:dyDescent="0.2">
      <c r="A155" s="75"/>
      <c r="B155" s="76">
        <v>1</v>
      </c>
      <c r="C155" s="77" t="s">
        <v>203</v>
      </c>
      <c r="D155" s="73"/>
    </row>
    <row r="156" spans="1:4" ht="20.100000000000001" customHeight="1" x14ac:dyDescent="0.2">
      <c r="A156" s="75"/>
      <c r="B156" s="76">
        <v>3</v>
      </c>
      <c r="C156" s="77" t="s">
        <v>204</v>
      </c>
      <c r="D156" s="73"/>
    </row>
    <row r="157" spans="1:4" ht="20.100000000000001" customHeight="1" x14ac:dyDescent="0.2">
      <c r="A157" s="75"/>
      <c r="B157" s="76">
        <v>3</v>
      </c>
      <c r="C157" s="77" t="s">
        <v>205</v>
      </c>
      <c r="D157" s="73"/>
    </row>
    <row r="158" spans="1:4" ht="20.100000000000001" customHeight="1" x14ac:dyDescent="0.2">
      <c r="A158" s="75"/>
      <c r="B158" s="76">
        <v>1</v>
      </c>
      <c r="C158" s="77" t="s">
        <v>206</v>
      </c>
      <c r="D158" s="73"/>
    </row>
    <row r="159" spans="1:4" ht="20.100000000000001" customHeight="1" x14ac:dyDescent="0.2">
      <c r="A159" s="75"/>
      <c r="B159" s="76">
        <v>1</v>
      </c>
      <c r="C159" s="77" t="s">
        <v>207</v>
      </c>
      <c r="D159" s="73"/>
    </row>
    <row r="160" spans="1:4" ht="20.100000000000001" customHeight="1" x14ac:dyDescent="0.2">
      <c r="A160" s="75"/>
      <c r="B160" s="76">
        <v>1</v>
      </c>
      <c r="C160" s="77" t="s">
        <v>208</v>
      </c>
      <c r="D160" s="73"/>
    </row>
    <row r="161" spans="1:4" ht="20.100000000000001" customHeight="1" x14ac:dyDescent="0.2">
      <c r="A161" s="75"/>
      <c r="B161" s="76">
        <v>1</v>
      </c>
      <c r="C161" s="77" t="s">
        <v>209</v>
      </c>
      <c r="D161" s="73"/>
    </row>
    <row r="162" spans="1:4" ht="20.100000000000001" customHeight="1" x14ac:dyDescent="0.2">
      <c r="A162" s="75"/>
      <c r="B162" s="76">
        <v>1</v>
      </c>
      <c r="C162" s="77" t="s">
        <v>210</v>
      </c>
    </row>
    <row r="163" spans="1:4" ht="20.100000000000001" customHeight="1" x14ac:dyDescent="0.2">
      <c r="B163" s="76">
        <v>1</v>
      </c>
      <c r="C163" s="77" t="s">
        <v>211</v>
      </c>
    </row>
    <row r="164" spans="1:4" ht="20.100000000000001" customHeight="1" x14ac:dyDescent="0.25">
      <c r="B164" s="76">
        <v>3</v>
      </c>
      <c r="C164" s="77" t="s">
        <v>212</v>
      </c>
      <c r="D164" s="65"/>
    </row>
    <row r="165" spans="1:4" ht="20.100000000000001" customHeight="1" x14ac:dyDescent="0.25">
      <c r="B165" s="76">
        <v>1</v>
      </c>
      <c r="C165" s="77" t="s">
        <v>213</v>
      </c>
      <c r="D165" s="65"/>
    </row>
    <row r="166" spans="1:4" ht="20.100000000000001" customHeight="1" x14ac:dyDescent="0.25">
      <c r="B166" s="76">
        <v>2</v>
      </c>
      <c r="C166" s="77" t="s">
        <v>214</v>
      </c>
      <c r="D166" s="65"/>
    </row>
    <row r="167" spans="1:4" ht="20.100000000000001" customHeight="1" x14ac:dyDescent="0.25">
      <c r="B167" s="80">
        <f>SUM(B145:B166)</f>
        <v>29</v>
      </c>
      <c r="C167" s="77"/>
      <c r="D167" s="65"/>
    </row>
    <row r="168" spans="1:4" ht="20.100000000000001" customHeight="1" x14ac:dyDescent="0.25">
      <c r="B168" s="76"/>
      <c r="C168" s="77"/>
      <c r="D168" s="65"/>
    </row>
    <row r="169" spans="1:4" ht="20.100000000000001" customHeight="1" x14ac:dyDescent="0.25">
      <c r="B169" s="72"/>
      <c r="C169" s="72"/>
      <c r="D169" s="65"/>
    </row>
    <row r="170" spans="1:4" ht="20.100000000000001" customHeight="1" x14ac:dyDescent="0.25">
      <c r="B170"/>
      <c r="C170" s="83" t="s">
        <v>229</v>
      </c>
      <c r="D170" s="65"/>
    </row>
    <row r="171" spans="1:4" ht="20.100000000000001" customHeight="1" x14ac:dyDescent="0.25">
      <c r="B171" s="89" t="s">
        <v>156</v>
      </c>
      <c r="C171" s="90" t="s">
        <v>230</v>
      </c>
      <c r="D171" s="65"/>
    </row>
    <row r="172" spans="1:4" ht="20.100000000000001" customHeight="1" x14ac:dyDescent="0.25">
      <c r="B172" s="91">
        <v>2</v>
      </c>
      <c r="C172" s="92" t="s">
        <v>231</v>
      </c>
      <c r="D172" s="65"/>
    </row>
    <row r="173" spans="1:4" ht="20.100000000000001" customHeight="1" x14ac:dyDescent="0.25">
      <c r="B173" s="91">
        <v>2</v>
      </c>
      <c r="C173" s="92" t="s">
        <v>232</v>
      </c>
      <c r="D173" s="65"/>
    </row>
    <row r="174" spans="1:4" ht="20.100000000000001" customHeight="1" x14ac:dyDescent="0.25">
      <c r="B174" s="91">
        <v>2</v>
      </c>
      <c r="C174" s="92" t="s">
        <v>233</v>
      </c>
      <c r="D174" s="65"/>
    </row>
    <row r="175" spans="1:4" ht="20.100000000000001" customHeight="1" x14ac:dyDescent="0.25">
      <c r="B175" s="91">
        <v>2</v>
      </c>
      <c r="C175" s="92" t="s">
        <v>234</v>
      </c>
      <c r="D175" s="65"/>
    </row>
    <row r="176" spans="1:4" ht="20.100000000000001" customHeight="1" x14ac:dyDescent="0.25">
      <c r="B176" s="91">
        <v>2</v>
      </c>
      <c r="C176" s="92" t="s">
        <v>235</v>
      </c>
      <c r="D176" s="65"/>
    </row>
    <row r="177" spans="1:4" ht="20.100000000000001" customHeight="1" x14ac:dyDescent="0.25">
      <c r="B177" s="91">
        <v>1</v>
      </c>
      <c r="C177" s="92" t="s">
        <v>236</v>
      </c>
      <c r="D177" s="65"/>
    </row>
    <row r="178" spans="1:4" ht="20.100000000000001" customHeight="1" x14ac:dyDescent="0.25">
      <c r="B178" s="91">
        <v>1</v>
      </c>
      <c r="C178" s="92" t="s">
        <v>237</v>
      </c>
      <c r="D178" s="65"/>
    </row>
    <row r="179" spans="1:4" ht="20.100000000000001" customHeight="1" x14ac:dyDescent="0.25">
      <c r="B179" s="91">
        <v>1</v>
      </c>
      <c r="C179" s="92" t="s">
        <v>238</v>
      </c>
      <c r="D179" s="65"/>
    </row>
    <row r="180" spans="1:4" ht="20.100000000000001" customHeight="1" x14ac:dyDescent="0.25">
      <c r="B180" s="93">
        <v>1</v>
      </c>
      <c r="C180" s="94" t="s">
        <v>239</v>
      </c>
      <c r="D180" s="65"/>
    </row>
    <row r="181" spans="1:4" ht="20.100000000000001" customHeight="1" x14ac:dyDescent="0.25">
      <c r="B181" s="91">
        <v>2</v>
      </c>
      <c r="C181" s="92" t="s">
        <v>240</v>
      </c>
      <c r="D181" s="65"/>
    </row>
    <row r="182" spans="1:4" ht="20.100000000000001" customHeight="1" x14ac:dyDescent="0.25">
      <c r="B182" s="91">
        <v>1</v>
      </c>
      <c r="C182" s="92" t="s">
        <v>241</v>
      </c>
      <c r="D182" s="65"/>
    </row>
    <row r="183" spans="1:4" ht="20.100000000000001" customHeight="1" x14ac:dyDescent="0.25">
      <c r="B183" s="91">
        <v>1</v>
      </c>
      <c r="C183" s="92" t="s">
        <v>242</v>
      </c>
      <c r="D183" s="65"/>
    </row>
    <row r="184" spans="1:4" ht="20.100000000000001" customHeight="1" x14ac:dyDescent="0.25">
      <c r="B184" s="91">
        <v>1</v>
      </c>
      <c r="C184" s="92" t="s">
        <v>243</v>
      </c>
      <c r="D184" s="65"/>
    </row>
    <row r="185" spans="1:4" ht="20.100000000000001" customHeight="1" x14ac:dyDescent="0.25">
      <c r="B185" s="91">
        <v>1</v>
      </c>
      <c r="C185" s="92" t="s">
        <v>244</v>
      </c>
      <c r="D185" s="65"/>
    </row>
    <row r="186" spans="1:4" ht="20.100000000000001" customHeight="1" x14ac:dyDescent="0.25">
      <c r="B186" s="91">
        <v>1</v>
      </c>
      <c r="C186" s="92" t="s">
        <v>245</v>
      </c>
      <c r="D186" s="65"/>
    </row>
    <row r="187" spans="1:4" ht="20.100000000000001" customHeight="1" x14ac:dyDescent="0.25">
      <c r="B187" s="91">
        <v>1</v>
      </c>
      <c r="C187" s="92" t="s">
        <v>246</v>
      </c>
      <c r="D187" s="65"/>
    </row>
    <row r="188" spans="1:4" ht="20.100000000000001" customHeight="1" x14ac:dyDescent="0.25">
      <c r="B188" s="95">
        <f>SUM(B172:B187)</f>
        <v>22</v>
      </c>
      <c r="C188" s="96"/>
      <c r="D188" s="65"/>
    </row>
    <row r="189" spans="1:4" ht="20.100000000000001" customHeight="1" x14ac:dyDescent="0.25">
      <c r="B189" s="65"/>
      <c r="C189" s="65"/>
      <c r="D189" s="65"/>
    </row>
    <row r="190" spans="1:4" ht="20.100000000000001" customHeight="1" x14ac:dyDescent="0.25">
      <c r="B190" s="97">
        <v>1</v>
      </c>
      <c r="C190" s="59" t="s">
        <v>247</v>
      </c>
      <c r="D190" s="65"/>
    </row>
    <row r="191" spans="1:4" ht="20.100000000000001" customHeight="1" x14ac:dyDescent="0.25">
      <c r="A191" s="82"/>
      <c r="B191" s="97">
        <v>1</v>
      </c>
      <c r="C191" s="59" t="s">
        <v>248</v>
      </c>
      <c r="D191" s="81"/>
    </row>
    <row r="192" spans="1:4" ht="20.100000000000001" customHeight="1" x14ac:dyDescent="0.25">
      <c r="B192" s="97">
        <v>1</v>
      </c>
      <c r="C192" s="59" t="s">
        <v>249</v>
      </c>
      <c r="D192" s="81"/>
    </row>
    <row r="193" spans="2:3" ht="20.100000000000001" customHeight="1" x14ac:dyDescent="0.25">
      <c r="B193" s="97">
        <v>2</v>
      </c>
      <c r="C193" s="59" t="s">
        <v>250</v>
      </c>
    </row>
    <row r="194" spans="2:3" ht="20.100000000000001" customHeight="1" x14ac:dyDescent="0.25">
      <c r="B194" s="98">
        <f>SUM(B190:B193)</f>
        <v>5</v>
      </c>
      <c r="C194" s="59"/>
    </row>
    <row r="195" spans="2:3" ht="20.100000000000001" customHeight="1" x14ac:dyDescent="0.25">
      <c r="B195" s="59"/>
      <c r="C195" s="59"/>
    </row>
    <row r="196" spans="2:3" ht="20.100000000000001" customHeight="1" x14ac:dyDescent="0.25">
      <c r="B196" s="65"/>
      <c r="C196" s="65"/>
    </row>
    <row r="197" spans="2:3" ht="20.100000000000001" customHeight="1" x14ac:dyDescent="0.25">
      <c r="B197" s="83" t="s">
        <v>215</v>
      </c>
      <c r="C197" s="84" t="s">
        <v>216</v>
      </c>
    </row>
    <row r="198" spans="2:3" ht="20.100000000000001" customHeight="1" x14ac:dyDescent="0.25">
      <c r="B198" s="85"/>
      <c r="C198" s="84" t="s">
        <v>217</v>
      </c>
    </row>
    <row r="199" spans="2:3" ht="20.100000000000001" customHeight="1" x14ac:dyDescent="0.25">
      <c r="B199" s="85"/>
      <c r="C199" s="84" t="s">
        <v>218</v>
      </c>
    </row>
    <row r="200" spans="2:3" ht="20.100000000000001" customHeight="1" x14ac:dyDescent="0.25">
      <c r="B200" s="85"/>
      <c r="C200" s="84" t="s">
        <v>219</v>
      </c>
    </row>
    <row r="201" spans="2:3" ht="20.100000000000001" customHeight="1" x14ac:dyDescent="0.25">
      <c r="B201" s="85"/>
      <c r="C201" s="84" t="s">
        <v>220</v>
      </c>
    </row>
    <row r="202" spans="2:3" ht="20.100000000000001" customHeight="1" x14ac:dyDescent="0.25">
      <c r="B202" s="85"/>
      <c r="C202" s="84"/>
    </row>
    <row r="203" spans="2:3" ht="20.100000000000001" customHeight="1" x14ac:dyDescent="0.25">
      <c r="B203" s="86" t="s">
        <v>11</v>
      </c>
      <c r="C203" s="87" t="s">
        <v>221</v>
      </c>
    </row>
    <row r="204" spans="2:3" ht="20.100000000000001" customHeight="1" x14ac:dyDescent="0.25">
      <c r="B204" s="86"/>
      <c r="C204" s="87" t="s">
        <v>222</v>
      </c>
    </row>
    <row r="205" spans="2:3" ht="20.100000000000001" customHeight="1" x14ac:dyDescent="0.25">
      <c r="B205" s="86"/>
      <c r="C205" s="87" t="s">
        <v>223</v>
      </c>
    </row>
    <row r="206" spans="2:3" ht="20.100000000000001" customHeight="1" x14ac:dyDescent="0.25">
      <c r="B206" s="65"/>
      <c r="C206" s="65"/>
    </row>
    <row r="207" spans="2:3" ht="20.100000000000001" customHeight="1" x14ac:dyDescent="0.25">
      <c r="B207" s="65"/>
      <c r="C207" s="65"/>
    </row>
    <row r="211" spans="2:3" ht="20.100000000000001" customHeight="1" thickBot="1" x14ac:dyDescent="0.25">
      <c r="B211" s="2" t="s">
        <v>224</v>
      </c>
      <c r="C211" s="88"/>
    </row>
    <row r="214" spans="2:3" ht="20.100000000000001" customHeight="1" thickBot="1" x14ac:dyDescent="0.25">
      <c r="B214" s="2" t="s">
        <v>225</v>
      </c>
      <c r="C214" s="88"/>
    </row>
    <row r="217" spans="2:3" ht="20.100000000000001" customHeight="1" thickBot="1" x14ac:dyDescent="0.25">
      <c r="B217" s="2" t="s">
        <v>226</v>
      </c>
      <c r="C217" s="88"/>
    </row>
    <row r="220" spans="2:3" ht="20.100000000000001" customHeight="1" thickBot="1" x14ac:dyDescent="0.25">
      <c r="B220" s="2" t="s">
        <v>227</v>
      </c>
      <c r="C220" s="88"/>
    </row>
    <row r="223" spans="2:3" ht="20.100000000000001" customHeight="1" thickBot="1" x14ac:dyDescent="0.25">
      <c r="B223" s="2" t="s">
        <v>228</v>
      </c>
      <c r="C223" s="88"/>
    </row>
  </sheetData>
  <mergeCells count="8">
    <mergeCell ref="A11:B11"/>
    <mergeCell ref="A102:C102"/>
    <mergeCell ref="C2:C3"/>
    <mergeCell ref="D2:E2"/>
    <mergeCell ref="C4:C5"/>
    <mergeCell ref="D4:E4"/>
    <mergeCell ref="D5:E5"/>
    <mergeCell ref="K9:L10"/>
  </mergeCells>
  <pageMargins left="0.51181102362204722" right="0.5118110236220472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2023-09-11T14:56:17Z</cp:lastPrinted>
  <dcterms:created xsi:type="dcterms:W3CDTF">2023-09-11T14:50:46Z</dcterms:created>
  <dcterms:modified xsi:type="dcterms:W3CDTF">2023-09-11T15:17:28Z</dcterms:modified>
</cp:coreProperties>
</file>