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8B9F6A5A-CDB3-48DE-B07F-1920D56D5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B185" i="1"/>
  <c r="B161" i="1"/>
  <c r="B144" i="1"/>
  <c r="D97" i="1"/>
  <c r="D79" i="1"/>
  <c r="D68" i="1"/>
  <c r="D60" i="1"/>
  <c r="D52" i="1"/>
  <c r="D46" i="1"/>
  <c r="D40" i="1"/>
  <c r="D36" i="1"/>
  <c r="D32" i="1"/>
  <c r="D27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<sst xmlns="http://schemas.openxmlformats.org/spreadsheetml/2006/main" count="296" uniqueCount="292">
  <si>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</si>
  <si>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</si>
  <si>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</si>
  <si>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</si>
  <si>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</si>
  <si>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</si>
  <si>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</si>
  <si>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</si>
  <si>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</si>
  <si>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</si>
  <si>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</si>
  <si>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</si>
  <si>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</si>
  <si>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</si>
  <si>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</si>
  <si>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</si>
  <si>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</si>
  <si>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</si>
  <si>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</si>
  <si>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</si>
  <si>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</si>
  <si>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</si>
  <si>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</si>
  <si>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</si>
  <si>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</si>
  <si>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</si>
  <si>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</si>
  <si>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</si>
  <si>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</si>
  <si>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</si>
  <si>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</si>
  <si>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</si>
  <si>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</si>
  <si>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</si>
  <si>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>DESCRIPCION</t>
  </si>
  <si>
    <t>CLAVIJA KIRSCHNER 1.6*250mm ACERO</t>
  </si>
  <si>
    <t>CLAVIJA KIRSCHNER 2.0*250mm ACERO</t>
  </si>
  <si>
    <t>185.770</t>
  </si>
  <si>
    <t>ENTREGADO</t>
  </si>
  <si>
    <t>DESCRIPCIÓN</t>
  </si>
  <si>
    <t>MEDIDOR DE PROFUNDIDAD</t>
  </si>
  <si>
    <t>GUBIA</t>
  </si>
  <si>
    <t>2:00PM</t>
  </si>
  <si>
    <t xml:space="preserve">DR. DUEÑAS 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</si>
  <si>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</si>
  <si>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</si>
  <si>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</si>
  <si>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</si>
  <si>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</si>
  <si>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</si>
  <si>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</si>
  <si>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</si>
  <si>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</si>
  <si>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</si>
  <si>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</si>
  <si>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</si>
  <si>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</si>
  <si>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</si>
  <si>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</si>
  <si>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</si>
  <si>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</si>
  <si>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</si>
  <si>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</si>
  <si>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</si>
  <si>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</si>
  <si>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</si>
  <si>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</si>
  <si>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</si>
  <si>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</si>
  <si>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</si>
  <si>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130.9.260L</t>
  </si>
  <si>
    <t>CLAVO PFNA 9*260mm  IZQ ACERO</t>
  </si>
  <si>
    <t>130.9.280L</t>
  </si>
  <si>
    <t>CLAVO PFNA 9*280mm  IZQ ACERO</t>
  </si>
  <si>
    <t>130.9.300L</t>
  </si>
  <si>
    <t>CLAVO PFNA 9*300mm  IZQ ACERO</t>
  </si>
  <si>
    <t>130.9.320L</t>
  </si>
  <si>
    <t>CLAVO PFNA 9*320mm  IZQ ACERO</t>
  </si>
  <si>
    <t>130.9.340L</t>
  </si>
  <si>
    <t>CLAVO PFNA 9*340mm IZQ ACERO</t>
  </si>
  <si>
    <t>130.9.260R</t>
  </si>
  <si>
    <t>CLAVO PFNA 9*260mm DER ACERO</t>
  </si>
  <si>
    <t>130.9.280R</t>
  </si>
  <si>
    <t>CLAVO PFNA 9*280mm  DER ACERO</t>
  </si>
  <si>
    <t>130.9.300R</t>
  </si>
  <si>
    <t>CLAVO PFNA 9*300mm  DER ACERO</t>
  </si>
  <si>
    <t>130.9.320R</t>
  </si>
  <si>
    <t>CLAVO PFNA 9*320mm  DER ACERO</t>
  </si>
  <si>
    <t>130.9.340R</t>
  </si>
  <si>
    <t>CLAVO PFNA 9*340mm  DER ACERO</t>
  </si>
  <si>
    <t>130.10.260L</t>
  </si>
  <si>
    <t xml:space="preserve">CLAVO PFNA 10*260mm IZQ ACERO </t>
  </si>
  <si>
    <t>130.10.280L</t>
  </si>
  <si>
    <t xml:space="preserve">CLAVO PFNA 10*280mm IZQ ACERO </t>
  </si>
  <si>
    <t>130.10.300L</t>
  </si>
  <si>
    <t xml:space="preserve">CLAVO PFNA 10*300mm IZQ ACERO </t>
  </si>
  <si>
    <t>130.10.320L</t>
  </si>
  <si>
    <t>CLAVO PFNA 10*320mm IZQ ACERO</t>
  </si>
  <si>
    <t>130.10.340L</t>
  </si>
  <si>
    <t>CLAVO PFNA 10*340mm IZQ ACERO</t>
  </si>
  <si>
    <t>130.10.380L</t>
  </si>
  <si>
    <t>CLAVO PFNA 10*380mm IZQ ACERO</t>
  </si>
  <si>
    <t>130.10.420L</t>
  </si>
  <si>
    <t>CLAVO PFNA 10*420mm IZQ ACERO</t>
  </si>
  <si>
    <t>130.10.260R</t>
  </si>
  <si>
    <t>CLAVO PFNA 10*260mm DER ACERO</t>
  </si>
  <si>
    <t>130.10.280R</t>
  </si>
  <si>
    <t>CLAVO PFNA 10*280mm DER ACERO</t>
  </si>
  <si>
    <t>130.10.300R</t>
  </si>
  <si>
    <t>CLAVO PFNA 10*300mm DER ACERO</t>
  </si>
  <si>
    <t>130.10.320R</t>
  </si>
  <si>
    <t>CLAVO PFNA 10*320mm DER ACERO</t>
  </si>
  <si>
    <t>130.10.340R</t>
  </si>
  <si>
    <t>CLAVO PFNA 10*340mm DER ACERO</t>
  </si>
  <si>
    <t>130.10.380R</t>
  </si>
  <si>
    <t>CLAVO PFNA 10*380mm DER ACERO</t>
  </si>
  <si>
    <t>130.10.420R</t>
  </si>
  <si>
    <t>CLAVO PFNA 10*420mm DER ACERO</t>
  </si>
  <si>
    <t>PFNA-75</t>
  </si>
  <si>
    <t>210328864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</si>
  <si>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</si>
  <si>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</si>
  <si>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</si>
  <si>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</si>
  <si>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</si>
  <si>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</si>
  <si>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</si>
  <si>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</si>
  <si>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</si>
  <si>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PFNA-100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</si>
  <si>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</si>
  <si>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</si>
  <si>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</si>
  <si>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</si>
  <si>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</si>
  <si>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</si>
  <si>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</si>
  <si>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</si>
  <si>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</si>
  <si>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</si>
  <si>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</si>
  <si>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</si>
  <si>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</si>
  <si>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</si>
  <si>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</si>
  <si>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190703782</t>
  </si>
  <si>
    <t>TORNILLO DE BLOQUEO PFNA  4.9*28mm ACERO</t>
  </si>
  <si>
    <t>040-30</t>
  </si>
  <si>
    <t>200821741</t>
  </si>
  <si>
    <t>TORNILLO DE BLOQUEO PFNA  4.9*30mm ACERO</t>
  </si>
  <si>
    <t>210227628</t>
  </si>
  <si>
    <t>TORNILLO DE BLOQUEO PFNA  4.9*36mm ACERO</t>
  </si>
  <si>
    <t>040-40</t>
  </si>
  <si>
    <t>200821743</t>
  </si>
  <si>
    <t>TORNILLO DE BLOQUEO PFNA  4.9*40mm ACERO</t>
  </si>
  <si>
    <t>040-44</t>
  </si>
  <si>
    <t>210227629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</si>
  <si>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</si>
  <si>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</si>
  <si>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</si>
  <si>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</si>
  <si>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</si>
  <si>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</si>
  <si>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</si>
  <si>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</si>
  <si>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</si>
  <si>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</si>
  <si>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</si>
  <si>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</si>
  <si>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>201022960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</si>
  <si>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</si>
  <si>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</si>
  <si>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</si>
  <si>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</si>
  <si>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</si>
  <si>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</si>
  <si>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</si>
  <si>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</si>
  <si>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</si>
  <si>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</si>
  <si>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</si>
  <si>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INSTRUMENTAL PFNA ACERO N. 1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</si>
  <si>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</si>
  <si>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</si>
  <si>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</si>
  <si>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</si>
  <si>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</si>
  <si>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</si>
  <si>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</si>
  <si>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</si>
  <si>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</si>
  <si>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</si>
  <si>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</si>
  <si>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</si>
  <si>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</si>
  <si>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</si>
  <si>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</si>
  <si>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</si>
  <si>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</si>
  <si>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</si>
  <si>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</si>
  <si>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</si>
  <si>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</si>
  <si>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</si>
  <si>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</si>
  <si>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</si>
  <si>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</si>
  <si>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</si>
  <si>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</si>
  <si>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</si>
  <si>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</si>
  <si>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</si>
  <si>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</si>
  <si>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</si>
  <si>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</si>
  <si>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</si>
  <si>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</si>
  <si>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</si>
  <si>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</si>
  <si>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</si>
  <si>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</si>
  <si>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</si>
  <si>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</si>
  <si>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</si>
  <si>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</si>
  <si>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</si>
  <si>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</si>
  <si>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</si>
  <si>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</si>
  <si>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</si>
  <si>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</si>
  <si>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</si>
  <si>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</si>
  <si>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</si>
  <si>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</si>
  <si>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</si>
  <si>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</si>
  <si>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</si>
  <si>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RECIBIDO</t>
  </si>
  <si>
    <t>VERIFICADO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</si>
  <si>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</si>
  <si>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</si>
  <si>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</si>
  <si>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</si>
  <si>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</si>
  <si>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</si>
  <si>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</si>
  <si>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</si>
  <si>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 xml:space="preserve">CURETA LARGA PEQUEÑA </t>
  </si>
  <si>
    <t>CURETA LARGA 6MM</t>
  </si>
  <si>
    <t>PINZAS REDUCTORAS CANGREJO ARANDELA</t>
  </si>
  <si>
    <t>PINZAVERBRUGUER ARANDELA</t>
  </si>
  <si>
    <t>PINZA EN PUNTA GRANDE</t>
  </si>
  <si>
    <t>MARTILLO</t>
  </si>
  <si>
    <t>MANGO TORQUE NEGRO</t>
  </si>
  <si>
    <t>ATORNILLADOR 4.5</t>
  </si>
  <si>
    <t>PINZAS REDUCTORAS CLAN DE LAYNE</t>
  </si>
  <si>
    <t>185.117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</si>
  <si>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</si>
  <si>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</si>
  <si>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</si>
  <si>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</si>
  <si>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</si>
  <si>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</si>
  <si>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</si>
  <si>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185.768</t>
  </si>
  <si>
    <t>185.151</t>
  </si>
  <si>
    <t>CLAVIJA KIRSCHNER 1.8*225mm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</si>
  <si>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</si>
  <si>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</si>
  <si>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</si>
  <si>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</si>
  <si>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</si>
  <si>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</si>
  <si>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</si>
  <si>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</si>
  <si>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</si>
  <si>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</si>
  <si>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</si>
  <si>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</si>
  <si>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</si>
  <si>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</si>
  <si>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</si>
  <si>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4</t>
  </si>
  <si>
    <t>CORTADOR</t>
  </si>
  <si>
    <t>PLAYO</t>
  </si>
  <si>
    <t>PASADOR DE ALAMBRE</t>
  </si>
  <si>
    <t>BROCAS</t>
  </si>
  <si>
    <t>PEFORADOR CANULADO #2</t>
  </si>
  <si>
    <t>LLAVE JACOBS</t>
  </si>
  <si>
    <t xml:space="preserve">ANCLAJE RAPDIO </t>
  </si>
  <si>
    <t xml:space="preserve">BATERIA GRIA #11 Y #12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</si>
</sst>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5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6" fillId="0" borderId="0"/>
    <xf numFmtId="0" fontId="27" fillId="0" borderId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6" fillId="0" borderId="0"/>
    <xf numFmtId="0" fontId="25" fillId="0" borderId="0"/>
    <xf numFmtId="0" fontId="29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30" fillId="0" borderId="0"/>
    <xf numFmtId="166" fontId="22" fillId="0" borderId="0" applyFont="0" applyFill="0" applyBorder="0" applyAlignment="0" applyProtection="0"/>
  </cellStyleXfs>
  <cellXfs count="10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49" fontId="12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2" fillId="0" borderId="0" xfId="1" applyNumberFormat="1" applyFont="1" applyAlignment="1">
      <alignment horizontal="left"/>
    </xf>
    <xf numFmtId="0" fontId="12" fillId="0" borderId="0" xfId="1" applyFont="1"/>
    <xf numFmtId="0" fontId="12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8" fillId="0" borderId="0" xfId="0" applyFont="1"/>
    <xf numFmtId="0" fontId="12" fillId="0" borderId="2" xfId="0" applyFont="1" applyBorder="1"/>
    <xf numFmtId="0" fontId="7" fillId="0" borderId="1" xfId="0" applyFont="1" applyBorder="1" applyAlignment="1">
      <alignment horizontal="center"/>
    </xf>
    <xf numFmtId="0" fontId="7" fillId="2" borderId="1" xfId="0" applyFont="1" applyFill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49" fontId="13" fillId="0" borderId="0" xfId="0" applyNumberFormat="1" applyFont="1" applyBorder="1" applyAlignment="1">
      <alignment horizontal="left"/>
    </xf>
    <xf numFmtId="0" fontId="7" fillId="0" borderId="0" xfId="0" applyFont="1"/>
    <xf numFmtId="0" fontId="28" fillId="0" borderId="0" xfId="0" applyFont="1" applyBorder="1"/>
    <xf numFmtId="0" fontId="31" fillId="0" borderId="1" xfId="0" applyFont="1" applyBorder="1" applyAlignment="1">
      <alignment horizontal="center"/>
    </xf>
    <xf numFmtId="49" fontId="23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28" fillId="0" borderId="0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17" fontId="23" fillId="5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0" fontId="1" fillId="0" borderId="1" xfId="0" applyFont="1" applyBorder="1"/>
    <xf numFmtId="0" fontId="13" fillId="0" borderId="1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49" fontId="12" fillId="0" borderId="1" xfId="0" applyNumberFormat="1" applyFont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</cellXfs>
  <cellStyles count="52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"/>
  <sheetViews>
    <sheetView showGridLines="0" tabSelected="1" view="pageBreakPreview" zoomScaleNormal="100" zoomScaleSheetLayoutView="100" workbookViewId="0">
      <selection activeCell="D18" sqref="D1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60" t="s">
        <v>22</v>
      </c>
      <c r="D2" s="56" t="s">
        <v>21</v>
      </c>
      <c r="E2" s="57"/>
      <c r="F2" s="1"/>
      <c r="G2" s="1"/>
      <c r="H2" s="1"/>
      <c r="I2" s="1"/>
      <c r="J2" s="2"/>
      <c r="K2" s="3"/>
    </row>
    <row r="3" spans="1:14" customFormat="1" ht="20.100000000000001" customHeight="1" thickBot="1">
      <c r="A3" s="33"/>
      <c r="B3" s="34"/>
      <c r="C3" s="61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>
      <c r="A4" s="33"/>
      <c r="B4" s="34"/>
      <c r="C4" s="58" t="s">
        <v>23</v>
      </c>
      <c r="D4" s="62" t="s">
        <v>25</v>
      </c>
      <c r="E4" s="63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59"/>
      <c r="D5" s="64" t="s">
        <v>26</v>
      </c>
      <c r="E5" s="65"/>
      <c r="F5" s="4"/>
      <c r="G5" s="4"/>
      <c r="H5" s="4"/>
      <c r="I5" s="4"/>
      <c r="J5" s="4"/>
      <c r="K5" s="4"/>
      <c r="L5" s="55"/>
      <c r="M5" s="55"/>
      <c r="N5" s="6"/>
    </row>
    <row r="6" spans="1:14" ht="20.100000000000001" customHeight="1">
      <c r="A6" s="7"/>
      <c r="B6" s="7"/>
      <c r="C6" s="7"/>
      <c r="D6" s="7"/>
      <c r="E6" s="7"/>
      <c r="L6" s="55"/>
      <c r="M6" s="55"/>
    </row>
    <row r="7" spans="1:14" ht="20.100000000000001" customHeight="1">
      <c r="A7" s="8" t="s">
        <v>0</v>
      </c>
      <c r="B7" s="8"/>
      <c r="C7" s="9">
        <f ca="1">NOW()</f>
        <v>45213.56070115741</v>
      </c>
      <c r="D7" s="8" t="s">
        <v>1</v>
      </c>
      <c r="E7" s="32">
        <v>20230901481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53" t="s">
        <v>19</v>
      </c>
      <c r="B11" s="54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45213</v>
      </c>
      <c r="D15" s="12" t="s">
        <v>7</v>
      </c>
      <c r="E15" s="14" t="s">
        <v>42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43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43" t="s">
        <v>44</v>
      </c>
      <c r="B24" s="43">
        <v>210227931</v>
      </c>
      <c r="C24" s="52" t="s">
        <v>45</v>
      </c>
      <c r="D24" s="51">
        <v>1</v>
      </c>
      <c r="E24" s="44"/>
      <c r="L24" s="17"/>
      <c r="M24" s="17"/>
    </row>
    <row r="25" spans="1:13" ht="20.100000000000001" customHeight="1">
      <c r="A25" s="43" t="s">
        <v>46</v>
      </c>
      <c r="B25" s="43">
        <v>221255016</v>
      </c>
      <c r="C25" s="52" t="s">
        <v>47</v>
      </c>
      <c r="D25" s="51">
        <v>1</v>
      </c>
      <c r="E25" s="44"/>
      <c r="L25" s="17"/>
      <c r="M25" s="17"/>
    </row>
    <row r="26" spans="1:13" ht="20.100000000000001" customHeight="1">
      <c r="A26" s="43" t="s">
        <v>48</v>
      </c>
      <c r="B26" s="43">
        <v>210227933</v>
      </c>
      <c r="C26" s="52" t="s">
        <v>49</v>
      </c>
      <c r="D26" s="51">
        <v>1</v>
      </c>
      <c r="E26" s="44"/>
      <c r="L26" s="17"/>
      <c r="M26" s="17"/>
    </row>
    <row r="27" spans="1:13" ht="20.100000000000001" customHeight="1">
      <c r="A27" s="43"/>
      <c r="B27" s="43"/>
      <c r="C27" s="52"/>
      <c r="D27" s="48">
        <f>SUM(D24:D26)</f>
        <v>3</v>
      </c>
      <c r="E27" s="44"/>
      <c r="L27" s="17"/>
      <c r="M27" s="17"/>
    </row>
    <row r="28" spans="1:13" ht="20.100000000000001" customHeight="1">
      <c r="A28" s="43" t="s">
        <v>50</v>
      </c>
      <c r="B28" s="43">
        <v>221255018</v>
      </c>
      <c r="C28" s="52" t="s">
        <v>51</v>
      </c>
      <c r="D28" s="51">
        <v>1</v>
      </c>
      <c r="E28" s="44"/>
      <c r="L28" s="17"/>
      <c r="M28" s="17"/>
    </row>
    <row r="29" spans="1:13" ht="20.100000000000001" customHeight="1">
      <c r="A29" s="43" t="s">
        <v>52</v>
      </c>
      <c r="B29" s="43">
        <v>221255019</v>
      </c>
      <c r="C29" s="52" t="s">
        <v>53</v>
      </c>
      <c r="D29" s="51">
        <v>1</v>
      </c>
      <c r="E29" s="44"/>
      <c r="L29" s="17"/>
      <c r="M29" s="17"/>
    </row>
    <row r="30" spans="1:13" ht="20.100000000000001" customHeight="1">
      <c r="A30" s="43" t="s">
        <v>54</v>
      </c>
      <c r="B30" s="43">
        <v>221052547</v>
      </c>
      <c r="C30" s="52" t="s">
        <v>55</v>
      </c>
      <c r="D30" s="51">
        <v>1</v>
      </c>
      <c r="E30" s="44"/>
      <c r="L30" s="17"/>
      <c r="M30" s="17"/>
    </row>
    <row r="31" spans="1:13" ht="20.100000000000001" customHeight="1">
      <c r="A31" s="43" t="s">
        <v>56</v>
      </c>
      <c r="B31" s="43">
        <v>221052548</v>
      </c>
      <c r="C31" s="52" t="s">
        <v>57</v>
      </c>
      <c r="D31" s="51">
        <v>1</v>
      </c>
      <c r="E31" s="44"/>
      <c r="L31" s="17"/>
      <c r="M31" s="17"/>
    </row>
    <row r="32" spans="1:13" ht="20.100000000000001" customHeight="1">
      <c r="A32" s="43"/>
      <c r="B32" s="43"/>
      <c r="C32" s="52"/>
      <c r="D32" s="48">
        <f>SUM(D28:D31)</f>
        <v>4</v>
      </c>
      <c r="E32" s="44"/>
      <c r="L32" s="17"/>
      <c r="M32" s="17"/>
    </row>
    <row r="33" spans="1:13" ht="20.100000000000001" customHeight="1">
      <c r="A33" s="43" t="s">
        <v>58</v>
      </c>
      <c r="B33" s="43">
        <v>221255020</v>
      </c>
      <c r="C33" s="52" t="s">
        <v>59</v>
      </c>
      <c r="D33" s="51">
        <v>1</v>
      </c>
      <c r="E33" s="44"/>
      <c r="L33" s="17"/>
      <c r="M33" s="17"/>
    </row>
    <row r="34" spans="1:13" ht="20.100000000000001" customHeight="1">
      <c r="A34" s="43" t="s">
        <v>60</v>
      </c>
      <c r="B34" s="43">
        <v>220647963</v>
      </c>
      <c r="C34" s="52" t="s">
        <v>61</v>
      </c>
      <c r="D34" s="51">
        <v>0</v>
      </c>
      <c r="E34" s="44"/>
      <c r="L34" s="17"/>
      <c r="M34" s="17"/>
    </row>
    <row r="35" spans="1:13" ht="20.100000000000001" customHeight="1">
      <c r="A35" s="43" t="s">
        <v>62</v>
      </c>
      <c r="B35" s="43">
        <v>210227939</v>
      </c>
      <c r="C35" s="52" t="s">
        <v>63</v>
      </c>
      <c r="D35" s="51">
        <v>1</v>
      </c>
      <c r="E35" s="44"/>
      <c r="L35" s="17"/>
      <c r="M35" s="17"/>
    </row>
    <row r="36" spans="1:13" ht="20.100000000000001" customHeight="1">
      <c r="A36" s="43"/>
      <c r="B36" s="43"/>
      <c r="C36" s="52"/>
      <c r="D36" s="48">
        <f>SUM(D33:D35)</f>
        <v>2</v>
      </c>
      <c r="E36" s="44"/>
      <c r="L36" s="17"/>
      <c r="M36" s="17"/>
    </row>
    <row r="37" spans="1:13" ht="20.100000000000001" customHeight="1">
      <c r="A37" s="43" t="s">
        <v>64</v>
      </c>
      <c r="B37" s="43">
        <v>221255023</v>
      </c>
      <c r="C37" s="52" t="s">
        <v>65</v>
      </c>
      <c r="D37" s="51">
        <v>1</v>
      </c>
      <c r="E37" s="44"/>
      <c r="L37" s="17"/>
      <c r="M37" s="17"/>
    </row>
    <row r="38" spans="1:13" ht="20.100000000000001" customHeight="1">
      <c r="A38" s="43" t="s">
        <v>66</v>
      </c>
      <c r="B38" s="43">
        <v>221052546</v>
      </c>
      <c r="C38" s="52" t="s">
        <v>67</v>
      </c>
      <c r="D38" s="51">
        <v>1</v>
      </c>
      <c r="E38" s="44"/>
      <c r="L38" s="17"/>
      <c r="M38" s="17"/>
    </row>
    <row r="39" spans="1:13" ht="20.100000000000001" customHeight="1">
      <c r="A39" s="43" t="s">
        <v>68</v>
      </c>
      <c r="B39" s="43">
        <v>210227942</v>
      </c>
      <c r="C39" s="52" t="s">
        <v>69</v>
      </c>
      <c r="D39" s="51">
        <v>1</v>
      </c>
      <c r="E39" s="44"/>
      <c r="L39" s="17"/>
      <c r="M39" s="17"/>
    </row>
    <row r="40" spans="1:13" ht="20.100000000000001" customHeight="1">
      <c r="A40" s="43"/>
      <c r="B40" s="43"/>
      <c r="C40" s="52"/>
      <c r="D40" s="48">
        <f>SUM(D37:D39)</f>
        <v>3</v>
      </c>
      <c r="E40" s="44"/>
      <c r="L40" s="17"/>
      <c r="M40" s="17"/>
    </row>
    <row r="41" spans="1:13" ht="20.100000000000001" customHeight="1">
      <c r="A41" s="43" t="s">
        <v>70</v>
      </c>
      <c r="B41" s="43">
        <v>210228003</v>
      </c>
      <c r="C41" s="52" t="s">
        <v>71</v>
      </c>
      <c r="D41" s="51">
        <v>1</v>
      </c>
      <c r="E41" s="44"/>
      <c r="L41" s="17"/>
      <c r="M41" s="17"/>
    </row>
    <row r="42" spans="1:13" ht="20.100000000000001" customHeight="1">
      <c r="A42" s="43" t="s">
        <v>72</v>
      </c>
      <c r="B42" s="43">
        <v>210228004</v>
      </c>
      <c r="C42" s="52" t="s">
        <v>73</v>
      </c>
      <c r="D42" s="51">
        <v>1</v>
      </c>
      <c r="E42" s="44"/>
      <c r="L42" s="17"/>
      <c r="M42" s="17"/>
    </row>
    <row r="43" spans="1:13" ht="20.100000000000001" customHeight="1">
      <c r="A43" s="43" t="s">
        <v>74</v>
      </c>
      <c r="B43" s="43">
        <v>210227995</v>
      </c>
      <c r="C43" s="52" t="s">
        <v>75</v>
      </c>
      <c r="D43" s="51">
        <v>1</v>
      </c>
      <c r="E43" s="44"/>
      <c r="L43" s="17"/>
      <c r="M43" s="17"/>
    </row>
    <row r="44" spans="1:13" ht="20.100000000000001" customHeight="1">
      <c r="A44" s="43" t="s">
        <v>76</v>
      </c>
      <c r="B44" s="43">
        <v>210227996</v>
      </c>
      <c r="C44" s="52" t="s">
        <v>77</v>
      </c>
      <c r="D44" s="51">
        <v>1</v>
      </c>
      <c r="E44" s="44"/>
      <c r="L44" s="17"/>
      <c r="M44" s="17"/>
    </row>
    <row r="45" spans="1:13" ht="20.100000000000001" customHeight="1">
      <c r="A45" s="43" t="s">
        <v>78</v>
      </c>
      <c r="B45" s="43">
        <v>221255033</v>
      </c>
      <c r="C45" s="52" t="s">
        <v>79</v>
      </c>
      <c r="D45" s="51">
        <v>1</v>
      </c>
      <c r="E45" s="44"/>
      <c r="L45" s="17"/>
      <c r="M45" s="17"/>
    </row>
    <row r="46" spans="1:13" ht="20.100000000000001" customHeight="1">
      <c r="A46" s="43"/>
      <c r="B46" s="43"/>
      <c r="C46" s="52"/>
      <c r="D46" s="48">
        <f>SUM(D41:D45)</f>
        <v>5</v>
      </c>
      <c r="E46" s="44"/>
      <c r="L46" s="17"/>
      <c r="M46" s="17"/>
    </row>
    <row r="47" spans="1:13" ht="20.100000000000001" customHeight="1">
      <c r="A47" s="43" t="s">
        <v>80</v>
      </c>
      <c r="B47" s="43">
        <v>210228005</v>
      </c>
      <c r="C47" s="52" t="s">
        <v>81</v>
      </c>
      <c r="D47" s="51">
        <v>1</v>
      </c>
      <c r="E47" s="44"/>
      <c r="L47" s="17"/>
      <c r="M47" s="17"/>
    </row>
    <row r="48" spans="1:13" ht="20.100000000000001" customHeight="1">
      <c r="A48" s="43" t="s">
        <v>82</v>
      </c>
      <c r="B48" s="43">
        <v>210228006</v>
      </c>
      <c r="C48" s="52" t="s">
        <v>83</v>
      </c>
      <c r="D48" s="51">
        <v>1</v>
      </c>
      <c r="E48" s="44"/>
      <c r="L48" s="17"/>
      <c r="M48" s="17"/>
    </row>
    <row r="49" spans="1:13" ht="20.100000000000001" customHeight="1">
      <c r="A49" s="43" t="s">
        <v>84</v>
      </c>
      <c r="B49" s="43">
        <v>210227998</v>
      </c>
      <c r="C49" s="52" t="s">
        <v>85</v>
      </c>
      <c r="D49" s="51">
        <v>1</v>
      </c>
      <c r="E49" s="44"/>
      <c r="L49" s="17"/>
      <c r="M49" s="17"/>
    </row>
    <row r="50" spans="1:13" s="67" customFormat="1" ht="20.100000000000001" customHeight="1">
      <c r="A50" s="43" t="s">
        <v>86</v>
      </c>
      <c r="B50" s="43">
        <v>210227999</v>
      </c>
      <c r="C50" s="52" t="s">
        <v>87</v>
      </c>
      <c r="D50" s="51">
        <v>1</v>
      </c>
      <c r="E50" s="44"/>
      <c r="L50" s="17"/>
      <c r="M50" s="17"/>
    </row>
    <row r="51" spans="1:13" s="67" customFormat="1" ht="20.100000000000001" customHeight="1">
      <c r="A51" s="43" t="s">
        <v>88</v>
      </c>
      <c r="B51" s="43">
        <v>210228000</v>
      </c>
      <c r="C51" s="52" t="s">
        <v>89</v>
      </c>
      <c r="D51" s="51">
        <v>1</v>
      </c>
      <c r="E51" s="44"/>
      <c r="L51" s="17"/>
      <c r="M51" s="17"/>
    </row>
    <row r="52" spans="1:13" s="67" customFormat="1" ht="20.100000000000001" customHeight="1">
      <c r="A52" s="43"/>
      <c r="B52" s="43"/>
      <c r="C52" s="52"/>
      <c r="D52" s="48">
        <f>SUM(D47:D51)</f>
        <v>5</v>
      </c>
      <c r="E52" s="44"/>
      <c r="L52" s="17"/>
      <c r="M52" s="17"/>
    </row>
    <row r="53" spans="1:13" s="67" customFormat="1" ht="20.100000000000001" customHeight="1">
      <c r="A53" s="43" t="s">
        <v>90</v>
      </c>
      <c r="B53" s="43">
        <v>210228007</v>
      </c>
      <c r="C53" s="52" t="s">
        <v>91</v>
      </c>
      <c r="D53" s="51">
        <v>1</v>
      </c>
      <c r="E53" s="44"/>
      <c r="L53" s="17"/>
      <c r="M53" s="17"/>
    </row>
    <row r="54" spans="1:13" s="67" customFormat="1" ht="20.100000000000001" customHeight="1">
      <c r="A54" s="43" t="s">
        <v>92</v>
      </c>
      <c r="B54" s="43">
        <v>210228008</v>
      </c>
      <c r="C54" s="52" t="s">
        <v>93</v>
      </c>
      <c r="D54" s="51">
        <v>1</v>
      </c>
      <c r="E54" s="44"/>
      <c r="L54" s="17"/>
      <c r="M54" s="17"/>
    </row>
    <row r="55" spans="1:13" s="67" customFormat="1" ht="20.100000000000001" customHeight="1">
      <c r="A55" s="43" t="s">
        <v>94</v>
      </c>
      <c r="B55" s="43">
        <v>210228182</v>
      </c>
      <c r="C55" s="52" t="s">
        <v>95</v>
      </c>
      <c r="D55" s="51">
        <v>1</v>
      </c>
      <c r="E55" s="44"/>
      <c r="L55" s="17"/>
      <c r="M55" s="17"/>
    </row>
    <row r="56" spans="1:13" s="67" customFormat="1" ht="20.100000000000001" customHeight="1">
      <c r="A56" s="43" t="s">
        <v>96</v>
      </c>
      <c r="B56" s="43">
        <v>210228181</v>
      </c>
      <c r="C56" s="52" t="s">
        <v>97</v>
      </c>
      <c r="D56" s="51">
        <v>1</v>
      </c>
      <c r="E56" s="44"/>
      <c r="L56" s="17"/>
      <c r="M56" s="17"/>
    </row>
    <row r="57" spans="1:13" s="67" customFormat="1" ht="20.100000000000001" customHeight="1">
      <c r="A57" s="43" t="s">
        <v>98</v>
      </c>
      <c r="B57" s="43">
        <v>210228176</v>
      </c>
      <c r="C57" s="52" t="s">
        <v>99</v>
      </c>
      <c r="D57" s="51">
        <v>1</v>
      </c>
      <c r="E57" s="44"/>
      <c r="L57" s="17"/>
      <c r="M57" s="17"/>
    </row>
    <row r="58" spans="1:13" s="67" customFormat="1" ht="20.100000000000001" customHeight="1">
      <c r="A58" s="43" t="s">
        <v>100</v>
      </c>
      <c r="B58" s="43">
        <v>210328875</v>
      </c>
      <c r="C58" s="52" t="s">
        <v>101</v>
      </c>
      <c r="D58" s="51">
        <v>1</v>
      </c>
      <c r="E58" s="44"/>
      <c r="L58" s="17"/>
      <c r="M58" s="17"/>
    </row>
    <row r="59" spans="1:13" s="67" customFormat="1" ht="20.100000000000001" customHeight="1">
      <c r="A59" s="43" t="s">
        <v>102</v>
      </c>
      <c r="B59" s="43">
        <v>210228178</v>
      </c>
      <c r="C59" s="52" t="s">
        <v>103</v>
      </c>
      <c r="D59" s="51">
        <v>1</v>
      </c>
      <c r="E59" s="44"/>
      <c r="L59" s="17"/>
      <c r="M59" s="17"/>
    </row>
    <row r="60" spans="1:13" s="67" customFormat="1" ht="20.100000000000001" customHeight="1">
      <c r="A60" s="43"/>
      <c r="B60" s="43"/>
      <c r="C60" s="52"/>
      <c r="D60" s="48">
        <f>SUM(D53:D59)</f>
        <v>7</v>
      </c>
      <c r="E60" s="44"/>
      <c r="L60" s="17"/>
      <c r="M60" s="17"/>
    </row>
    <row r="61" spans="1:13" s="67" customFormat="1" ht="20.100000000000001" customHeight="1">
      <c r="A61" s="43" t="s">
        <v>104</v>
      </c>
      <c r="B61" s="43">
        <v>210228009</v>
      </c>
      <c r="C61" s="52" t="s">
        <v>105</v>
      </c>
      <c r="D61" s="51">
        <v>1</v>
      </c>
      <c r="E61" s="44"/>
      <c r="L61" s="17"/>
      <c r="M61" s="17"/>
    </row>
    <row r="62" spans="1:13" s="67" customFormat="1" ht="20.100000000000001" customHeight="1">
      <c r="A62" s="43" t="s">
        <v>106</v>
      </c>
      <c r="B62" s="43">
        <v>210228010</v>
      </c>
      <c r="C62" s="52" t="s">
        <v>107</v>
      </c>
      <c r="D62" s="51">
        <v>1</v>
      </c>
      <c r="E62" s="44"/>
      <c r="L62" s="17"/>
      <c r="M62" s="17"/>
    </row>
    <row r="63" spans="1:13" s="67" customFormat="1" ht="20.100000000000001" customHeight="1">
      <c r="A63" s="43" t="s">
        <v>108</v>
      </c>
      <c r="B63" s="43">
        <v>210228001</v>
      </c>
      <c r="C63" s="52" t="s">
        <v>109</v>
      </c>
      <c r="D63" s="51">
        <v>1</v>
      </c>
      <c r="E63" s="44"/>
      <c r="L63" s="17"/>
      <c r="M63" s="17"/>
    </row>
    <row r="64" spans="1:13" s="67" customFormat="1" ht="20.100000000000001" customHeight="1">
      <c r="A64" s="43" t="s">
        <v>110</v>
      </c>
      <c r="B64" s="43">
        <v>210228002</v>
      </c>
      <c r="C64" s="52" t="s">
        <v>111</v>
      </c>
      <c r="D64" s="51">
        <v>1</v>
      </c>
      <c r="E64" s="44"/>
      <c r="L64" s="17"/>
      <c r="M64" s="17"/>
    </row>
    <row r="65" spans="1:13" s="67" customFormat="1" ht="20.100000000000001" customHeight="1">
      <c r="A65" s="43" t="s">
        <v>112</v>
      </c>
      <c r="B65" s="43">
        <v>210228177</v>
      </c>
      <c r="C65" s="52" t="s">
        <v>113</v>
      </c>
      <c r="D65" s="51">
        <v>1</v>
      </c>
      <c r="E65" s="44"/>
      <c r="L65" s="17"/>
      <c r="M65" s="17"/>
    </row>
    <row r="66" spans="1:13" s="67" customFormat="1" ht="20.100000000000001" customHeight="1">
      <c r="A66" s="43" t="s">
        <v>114</v>
      </c>
      <c r="B66" s="43">
        <v>221255047</v>
      </c>
      <c r="C66" s="52" t="s">
        <v>115</v>
      </c>
      <c r="D66" s="51">
        <v>1</v>
      </c>
      <c r="E66" s="44"/>
      <c r="L66" s="17"/>
      <c r="M66" s="17"/>
    </row>
    <row r="67" spans="1:13" s="67" customFormat="1" ht="20.100000000000001" customHeight="1">
      <c r="A67" s="43" t="s">
        <v>116</v>
      </c>
      <c r="B67" s="43">
        <v>210228179</v>
      </c>
      <c r="C67" s="52" t="s">
        <v>117</v>
      </c>
      <c r="D67" s="51">
        <v>1</v>
      </c>
      <c r="E67" s="44"/>
      <c r="L67" s="17"/>
      <c r="M67" s="17"/>
    </row>
    <row r="68" spans="1:13" s="67" customFormat="1" ht="20.100000000000001" customHeight="1">
      <c r="A68" s="43"/>
      <c r="B68" s="43"/>
      <c r="C68" s="52"/>
      <c r="D68" s="48">
        <f>SUM(D61:D67)</f>
        <v>7</v>
      </c>
      <c r="E68" s="44"/>
      <c r="L68" s="17"/>
      <c r="M68" s="17"/>
    </row>
    <row r="69" spans="1:13" ht="20.100000000000001" customHeight="1">
      <c r="A69" s="43" t="s">
        <v>118</v>
      </c>
      <c r="B69" s="43" t="s">
        <v>119</v>
      </c>
      <c r="C69" s="52" t="s">
        <v>120</v>
      </c>
      <c r="D69" s="51">
        <v>1</v>
      </c>
      <c r="E69" s="44"/>
      <c r="L69" s="17"/>
      <c r="M69" s="17"/>
    </row>
    <row r="70" spans="1:13" ht="20.100000000000001" customHeight="1">
      <c r="A70" s="43" t="s">
        <v>121</v>
      </c>
      <c r="B70" s="43">
        <v>221255051</v>
      </c>
      <c r="C70" s="52" t="s">
        <v>122</v>
      </c>
      <c r="D70" s="51">
        <v>1</v>
      </c>
      <c r="E70" s="44"/>
      <c r="L70" s="17"/>
      <c r="M70" s="17"/>
    </row>
    <row r="71" spans="1:13" ht="20.100000000000001" customHeight="1">
      <c r="A71" s="43" t="s">
        <v>123</v>
      </c>
      <c r="B71" s="51">
        <v>221255052</v>
      </c>
      <c r="C71" s="52" t="s">
        <v>124</v>
      </c>
      <c r="D71" s="51">
        <v>1</v>
      </c>
      <c r="E71" s="44"/>
      <c r="L71" s="17"/>
      <c r="M71" s="17"/>
    </row>
    <row r="72" spans="1:13" ht="20.100000000000001" customHeight="1">
      <c r="A72" s="43" t="s">
        <v>125</v>
      </c>
      <c r="B72" s="43">
        <v>221255053</v>
      </c>
      <c r="C72" s="52" t="s">
        <v>126</v>
      </c>
      <c r="D72" s="51">
        <v>1</v>
      </c>
      <c r="E72" s="44"/>
      <c r="L72" s="17"/>
      <c r="M72" s="17"/>
    </row>
    <row r="73" spans="1:13" ht="20.100000000000001" customHeight="1">
      <c r="A73" s="43" t="s">
        <v>127</v>
      </c>
      <c r="B73" s="43">
        <v>221255054</v>
      </c>
      <c r="C73" s="52" t="s">
        <v>128</v>
      </c>
      <c r="D73" s="51">
        <v>1</v>
      </c>
      <c r="E73" s="44"/>
      <c r="L73" s="17"/>
      <c r="M73" s="17"/>
    </row>
    <row r="74" spans="1:13" ht="20.100000000000001" customHeight="1">
      <c r="A74" s="43" t="s">
        <v>129</v>
      </c>
      <c r="B74" s="43">
        <v>210328869</v>
      </c>
      <c r="C74" s="52" t="s">
        <v>130</v>
      </c>
      <c r="D74" s="51">
        <v>1</v>
      </c>
      <c r="E74" s="44"/>
      <c r="L74" s="17"/>
      <c r="M74" s="17"/>
    </row>
    <row r="75" spans="1:13" ht="20.100000000000001" customHeight="1">
      <c r="A75" s="43" t="s">
        <v>131</v>
      </c>
      <c r="B75" s="43" t="s">
        <v>132</v>
      </c>
      <c r="C75" s="52" t="s">
        <v>133</v>
      </c>
      <c r="D75" s="51">
        <v>1</v>
      </c>
      <c r="E75" s="44"/>
      <c r="L75" s="17"/>
      <c r="M75" s="17"/>
    </row>
    <row r="76" spans="1:13" ht="20.100000000000001" customHeight="1">
      <c r="A76" s="43" t="s">
        <v>134</v>
      </c>
      <c r="B76" s="43" t="s">
        <v>135</v>
      </c>
      <c r="C76" s="52" t="s">
        <v>136</v>
      </c>
      <c r="D76" s="51">
        <v>1</v>
      </c>
      <c r="E76" s="44"/>
      <c r="L76" s="17"/>
      <c r="M76" s="17"/>
    </row>
    <row r="77" spans="1:13" ht="20.100000000000001" customHeight="1">
      <c r="A77" s="43" t="s">
        <v>137</v>
      </c>
      <c r="B77" s="43" t="s">
        <v>138</v>
      </c>
      <c r="C77" s="52" t="s">
        <v>139</v>
      </c>
      <c r="D77" s="51">
        <v>1</v>
      </c>
      <c r="E77" s="44"/>
      <c r="L77" s="17"/>
      <c r="M77" s="17"/>
    </row>
    <row r="78" spans="1:13" ht="20.100000000000001" customHeight="1">
      <c r="A78" s="43" t="s">
        <v>140</v>
      </c>
      <c r="B78" s="43">
        <v>210328873</v>
      </c>
      <c r="C78" s="52" t="s">
        <v>141</v>
      </c>
      <c r="D78" s="51">
        <v>1</v>
      </c>
      <c r="E78" s="44"/>
      <c r="L78" s="17"/>
      <c r="M78" s="17"/>
    </row>
    <row r="79" spans="1:13" ht="20.100000000000001" customHeight="1">
      <c r="A79" s="43"/>
      <c r="B79" s="43"/>
      <c r="C79" s="52"/>
      <c r="D79" s="48">
        <f>SUM(D69:D78)</f>
        <v>10</v>
      </c>
      <c r="E79" s="44"/>
      <c r="L79" s="17"/>
      <c r="M79" s="17"/>
    </row>
    <row r="80" spans="1:13" ht="20.100000000000001" customHeight="1">
      <c r="A80" s="43" t="s">
        <v>142</v>
      </c>
      <c r="B80" s="43">
        <v>200821741</v>
      </c>
      <c r="C80" s="52" t="s">
        <v>143</v>
      </c>
      <c r="D80" s="51">
        <v>2</v>
      </c>
      <c r="E80" s="44"/>
      <c r="L80" s="17"/>
      <c r="M80" s="17"/>
    </row>
    <row r="81" spans="1:13" ht="20.100000000000001" customHeight="1">
      <c r="A81" s="43" t="s">
        <v>144</v>
      </c>
      <c r="B81" s="43" t="s">
        <v>145</v>
      </c>
      <c r="C81" s="52" t="s">
        <v>146</v>
      </c>
      <c r="D81" s="51">
        <v>1</v>
      </c>
      <c r="E81" s="47"/>
      <c r="L81" s="17"/>
      <c r="M81" s="17"/>
    </row>
    <row r="82" spans="1:13" ht="20.100000000000001" customHeight="1">
      <c r="A82" s="43" t="s">
        <v>147</v>
      </c>
      <c r="B82" s="43" t="s">
        <v>148</v>
      </c>
      <c r="C82" s="52" t="s">
        <v>149</v>
      </c>
      <c r="D82" s="51">
        <v>2</v>
      </c>
    </row>
    <row r="83" spans="1:13" ht="20.100000000000001" customHeight="1">
      <c r="A83" s="43"/>
      <c r="B83" s="43" t="s">
        <v>150</v>
      </c>
      <c r="C83" s="52" t="s">
        <v>151</v>
      </c>
      <c r="D83" s="51">
        <v>2</v>
      </c>
    </row>
    <row r="84" spans="1:13" ht="20.100000000000001" customHeight="1">
      <c r="A84" s="43" t="s">
        <v>152</v>
      </c>
      <c r="B84" s="43" t="s">
        <v>153</v>
      </c>
      <c r="C84" s="52" t="s">
        <v>154</v>
      </c>
      <c r="D84" s="51">
        <v>2</v>
      </c>
    </row>
    <row r="85" spans="1:13" ht="20.100000000000001" customHeight="1">
      <c r="A85" s="43" t="s">
        <v>155</v>
      </c>
      <c r="B85" s="43" t="s">
        <v>156</v>
      </c>
      <c r="C85" s="52" t="s">
        <v>157</v>
      </c>
      <c r="D85" s="51">
        <v>2</v>
      </c>
    </row>
    <row r="86" spans="1:13" ht="20.100000000000001" customHeight="1">
      <c r="A86" s="43" t="s">
        <v>158</v>
      </c>
      <c r="B86" s="43">
        <v>200821745</v>
      </c>
      <c r="C86" s="52" t="s">
        <v>159</v>
      </c>
      <c r="D86" s="51">
        <v>2</v>
      </c>
    </row>
    <row r="87" spans="1:13" ht="20.100000000000001" customHeight="1">
      <c r="A87" s="43" t="s">
        <v>160</v>
      </c>
      <c r="B87" s="43">
        <v>190703798</v>
      </c>
      <c r="C87" s="52" t="s">
        <v>161</v>
      </c>
      <c r="D87" s="51">
        <v>2</v>
      </c>
    </row>
    <row r="88" spans="1:13" ht="20.100000000000001" customHeight="1">
      <c r="A88" s="43" t="s">
        <v>162</v>
      </c>
      <c r="B88" s="43">
        <v>200821747</v>
      </c>
      <c r="C88" s="52" t="s">
        <v>163</v>
      </c>
      <c r="D88" s="51">
        <v>2</v>
      </c>
    </row>
    <row r="89" spans="1:13" ht="20.100000000000001" customHeight="1">
      <c r="A89" s="43" t="s">
        <v>164</v>
      </c>
      <c r="B89" s="43">
        <v>210227630</v>
      </c>
      <c r="C89" s="52" t="s">
        <v>165</v>
      </c>
      <c r="D89" s="51">
        <v>2</v>
      </c>
    </row>
    <row r="90" spans="1:13" ht="20.100000000000001" customHeight="1">
      <c r="A90" s="43" t="s">
        <v>166</v>
      </c>
      <c r="B90" s="43">
        <v>210227631</v>
      </c>
      <c r="C90" s="52" t="s">
        <v>167</v>
      </c>
      <c r="D90" s="51">
        <v>2</v>
      </c>
    </row>
    <row r="91" spans="1:13" ht="20.100000000000001" customHeight="1">
      <c r="A91" s="43" t="s">
        <v>168</v>
      </c>
      <c r="B91" s="43" t="s">
        <v>169</v>
      </c>
      <c r="C91" s="52" t="s">
        <v>170</v>
      </c>
      <c r="D91" s="51">
        <v>2</v>
      </c>
    </row>
    <row r="92" spans="1:13" ht="20.100000000000001" customHeight="1">
      <c r="A92" s="43" t="s">
        <v>171</v>
      </c>
      <c r="B92" s="43">
        <v>210227632</v>
      </c>
      <c r="C92" s="52" t="s">
        <v>172</v>
      </c>
      <c r="D92" s="51">
        <v>2</v>
      </c>
    </row>
    <row r="93" spans="1:13" ht="20.100000000000001" customHeight="1">
      <c r="A93" s="43" t="s">
        <v>173</v>
      </c>
      <c r="B93" s="43">
        <v>210227633</v>
      </c>
      <c r="C93" s="52" t="s">
        <v>174</v>
      </c>
      <c r="D93" s="51">
        <v>2</v>
      </c>
    </row>
    <row r="94" spans="1:13" ht="20.100000000000001" customHeight="1">
      <c r="A94" s="43" t="s">
        <v>175</v>
      </c>
      <c r="B94" s="43">
        <v>210227635</v>
      </c>
      <c r="C94" s="52" t="s">
        <v>176</v>
      </c>
      <c r="D94" s="51">
        <v>2</v>
      </c>
    </row>
    <row r="95" spans="1:13" ht="20.100000000000001" customHeight="1">
      <c r="A95" s="43" t="s">
        <v>177</v>
      </c>
      <c r="B95" s="43">
        <v>210227636</v>
      </c>
      <c r="C95" s="52" t="s">
        <v>178</v>
      </c>
      <c r="D95" s="51">
        <v>2</v>
      </c>
    </row>
    <row r="96" spans="1:13" ht="20.100000000000001" customHeight="1">
      <c r="A96" s="43" t="s">
        <v>179</v>
      </c>
      <c r="B96" s="43">
        <v>210227637</v>
      </c>
      <c r="C96" s="52" t="s">
        <v>180</v>
      </c>
      <c r="D96" s="51">
        <v>2</v>
      </c>
    </row>
    <row r="97" spans="1:5" ht="20.100000000000001" customHeight="1">
      <c r="A97" s="43"/>
      <c r="B97" s="43"/>
      <c r="C97" s="52"/>
      <c r="D97" s="48">
        <f>SUM(D80:D96)</f>
        <v>33</v>
      </c>
    </row>
    <row r="98" spans="1:5" ht="20.100000000000001" customHeight="1">
      <c r="A98" s="88" t="s">
        <v>257</v>
      </c>
      <c r="B98" s="51">
        <v>210127379</v>
      </c>
      <c r="C98" s="46" t="s">
        <v>258</v>
      </c>
      <c r="D98" s="76">
        <v>5</v>
      </c>
      <c r="E98" s="44"/>
    </row>
    <row r="99" spans="1:5" s="94" customFormat="1" ht="20.100000000000001" customHeight="1">
      <c r="A99" s="88" t="s">
        <v>259</v>
      </c>
      <c r="B99" s="51">
        <v>201226140</v>
      </c>
      <c r="C99" s="46" t="s">
        <v>260</v>
      </c>
      <c r="D99" s="76">
        <v>5</v>
      </c>
      <c r="E99" s="44"/>
    </row>
    <row r="100" spans="1:5" s="94" customFormat="1" ht="20.100000000000001" customHeight="1">
      <c r="A100" s="88" t="s">
        <v>261</v>
      </c>
      <c r="B100" s="51">
        <v>2306000619</v>
      </c>
      <c r="C100" s="46" t="s">
        <v>262</v>
      </c>
      <c r="D100" s="76">
        <v>5</v>
      </c>
      <c r="E100" s="44"/>
    </row>
    <row r="101" spans="1:5" s="94" customFormat="1" ht="20.100000000000001" customHeight="1">
      <c r="A101" s="88" t="s">
        <v>263</v>
      </c>
      <c r="B101" s="51">
        <v>2306000620</v>
      </c>
      <c r="C101" s="46" t="s">
        <v>264</v>
      </c>
      <c r="D101" s="76">
        <v>5</v>
      </c>
      <c r="E101" s="44"/>
    </row>
    <row r="102" spans="1:5" s="94" customFormat="1" ht="20.100000000000001" customHeight="1">
      <c r="A102" s="88" t="s">
        <v>265</v>
      </c>
      <c r="B102" s="51">
        <v>2306000621</v>
      </c>
      <c r="C102" s="46" t="s">
        <v>35</v>
      </c>
      <c r="D102" s="76">
        <v>5</v>
      </c>
      <c r="E102" s="44"/>
    </row>
    <row r="103" spans="1:5" s="94" customFormat="1" ht="20.100000000000001" customHeight="1">
      <c r="A103" s="88" t="s">
        <v>266</v>
      </c>
      <c r="B103" s="51">
        <v>2306000622</v>
      </c>
      <c r="C103" s="46" t="s">
        <v>267</v>
      </c>
      <c r="D103" s="76">
        <v>5</v>
      </c>
      <c r="E103" s="44"/>
    </row>
    <row r="104" spans="1:5" s="94" customFormat="1" ht="20.100000000000001" customHeight="1">
      <c r="A104" s="88" t="s">
        <v>37</v>
      </c>
      <c r="B104" s="51">
        <v>210127384</v>
      </c>
      <c r="C104" s="46" t="s">
        <v>36</v>
      </c>
      <c r="D104" s="76">
        <v>5</v>
      </c>
      <c r="E104" s="87"/>
    </row>
    <row r="105" spans="1:5" s="94" customFormat="1" ht="20.100000000000001" customHeight="1">
      <c r="A105" s="88"/>
      <c r="B105" s="51"/>
      <c r="C105" s="46"/>
      <c r="D105" s="77">
        <v>35</v>
      </c>
      <c r="E105" s="44"/>
    </row>
    <row r="106" spans="1:5" s="94" customFormat="1" ht="20.100000000000001" customHeight="1">
      <c r="A106" s="96" t="s">
        <v>268</v>
      </c>
      <c r="B106" s="78" t="s">
        <v>269</v>
      </c>
      <c r="C106" s="79" t="s">
        <v>270</v>
      </c>
      <c r="D106" s="97">
        <v>1</v>
      </c>
      <c r="E106" s="44"/>
    </row>
    <row r="107" spans="1:5" s="94" customFormat="1" ht="20.100000000000001" customHeight="1">
      <c r="A107" s="96" t="s">
        <v>271</v>
      </c>
      <c r="B107" s="80" t="s">
        <v>272</v>
      </c>
      <c r="C107" s="81" t="s">
        <v>273</v>
      </c>
      <c r="D107" s="43">
        <v>1</v>
      </c>
      <c r="E107" s="44"/>
    </row>
    <row r="108" spans="1:5" s="94" customFormat="1" ht="20.100000000000001" customHeight="1">
      <c r="A108" s="96" t="s">
        <v>274</v>
      </c>
      <c r="B108" s="78" t="s">
        <v>275</v>
      </c>
      <c r="C108" s="79" t="s">
        <v>276</v>
      </c>
      <c r="D108" s="43">
        <v>1</v>
      </c>
      <c r="E108" s="44"/>
    </row>
    <row r="109" spans="1:5" s="94" customFormat="1" ht="20.100000000000001" customHeight="1">
      <c r="A109" s="96" t="s">
        <v>277</v>
      </c>
      <c r="B109" s="80" t="s">
        <v>278</v>
      </c>
      <c r="C109" s="81" t="s">
        <v>279</v>
      </c>
      <c r="D109" s="43">
        <v>1</v>
      </c>
      <c r="E109" s="44"/>
    </row>
    <row r="110" spans="1:5" s="94" customFormat="1" ht="20.100000000000001" customHeight="1">
      <c r="A110" s="96" t="s">
        <v>280</v>
      </c>
      <c r="B110" s="78" t="s">
        <v>281</v>
      </c>
      <c r="C110" s="79" t="s">
        <v>282</v>
      </c>
      <c r="D110" s="43">
        <v>1</v>
      </c>
      <c r="E110" s="44"/>
    </row>
    <row r="111" spans="1:5" s="94" customFormat="1" ht="20.100000000000001" customHeight="1">
      <c r="A111" s="78"/>
      <c r="B111" s="78"/>
      <c r="C111" s="79"/>
      <c r="D111" s="98">
        <v>5</v>
      </c>
      <c r="E111" s="44"/>
    </row>
    <row r="112" spans="1:5" s="94" customFormat="1" ht="20.100000000000001" customHeight="1">
      <c r="A112" s="66"/>
      <c r="B112" s="72"/>
      <c r="C112" s="68"/>
      <c r="D112" s="71"/>
      <c r="E112" s="95"/>
    </row>
    <row r="113" spans="1:5" s="94" customFormat="1" ht="20.100000000000001" customHeight="1">
      <c r="A113" s="66"/>
      <c r="B113" s="72"/>
      <c r="C113" s="68"/>
      <c r="D113" s="71"/>
      <c r="E113" s="95"/>
    </row>
    <row r="114" spans="1:5" s="94" customFormat="1" ht="20.100000000000001" customHeight="1">
      <c r="A114" s="66"/>
      <c r="B114" s="99"/>
      <c r="C114" s="100" t="s">
        <v>283</v>
      </c>
      <c r="D114" s="71"/>
      <c r="E114" s="95"/>
    </row>
    <row r="115" spans="1:5" s="94" customFormat="1" ht="20.100000000000001" customHeight="1">
      <c r="A115" s="66"/>
      <c r="B115" s="100" t="s">
        <v>33</v>
      </c>
      <c r="C115" s="100" t="s">
        <v>34</v>
      </c>
      <c r="D115" s="71"/>
      <c r="E115" s="95"/>
    </row>
    <row r="116" spans="1:5" s="94" customFormat="1" ht="20.100000000000001" customHeight="1">
      <c r="A116" s="66"/>
      <c r="B116" s="99">
        <v>1</v>
      </c>
      <c r="C116" s="101" t="s">
        <v>284</v>
      </c>
      <c r="D116" s="71"/>
      <c r="E116" s="95"/>
    </row>
    <row r="117" spans="1:5" s="94" customFormat="1" ht="20.100000000000001" customHeight="1">
      <c r="A117" s="66"/>
      <c r="B117" s="99">
        <v>1</v>
      </c>
      <c r="C117" s="101" t="s">
        <v>285</v>
      </c>
      <c r="D117" s="71"/>
      <c r="E117" s="95"/>
    </row>
    <row r="118" spans="1:5" s="94" customFormat="1" ht="20.100000000000001" customHeight="1">
      <c r="A118" s="66"/>
      <c r="B118" s="99">
        <v>1</v>
      </c>
      <c r="C118" s="101" t="s">
        <v>286</v>
      </c>
      <c r="D118" s="71"/>
      <c r="E118" s="95"/>
    </row>
    <row r="119" spans="1:5" s="94" customFormat="1" ht="20.100000000000001" customHeight="1">
      <c r="A119" s="66"/>
      <c r="B119" s="99">
        <v>3</v>
      </c>
      <c r="C119" s="101" t="s">
        <v>287</v>
      </c>
      <c r="D119" s="71"/>
      <c r="E119" s="95"/>
    </row>
    <row r="120" spans="1:5" s="94" customFormat="1" ht="20.100000000000001" customHeight="1">
      <c r="A120" s="66"/>
      <c r="B120" s="100">
        <v>6</v>
      </c>
      <c r="C120" s="101"/>
      <c r="D120" s="71"/>
      <c r="E120" s="95"/>
    </row>
    <row r="121" spans="1:5" s="94" customFormat="1" ht="20.100000000000001" customHeight="1">
      <c r="A121" s="66"/>
      <c r="B121" s="72"/>
      <c r="C121" s="68"/>
      <c r="D121" s="71"/>
      <c r="E121" s="95"/>
    </row>
    <row r="122" spans="1:5" ht="20.100000000000001" customHeight="1">
      <c r="A122" s="66"/>
      <c r="B122" s="72"/>
      <c r="C122" s="68"/>
      <c r="D122" s="71"/>
    </row>
    <row r="123" spans="1:5" ht="20.100000000000001" customHeight="1">
      <c r="A123" s="66"/>
      <c r="B123" s="69"/>
      <c r="C123" s="73" t="s">
        <v>181</v>
      </c>
      <c r="D123" s="71"/>
    </row>
    <row r="124" spans="1:5" ht="20.100000000000001" customHeight="1">
      <c r="A124" s="66"/>
      <c r="B124" s="77" t="s">
        <v>33</v>
      </c>
      <c r="C124" s="77" t="s">
        <v>39</v>
      </c>
      <c r="D124" s="71"/>
    </row>
    <row r="125" spans="1:5" ht="20.100000000000001" customHeight="1">
      <c r="A125" s="66"/>
      <c r="B125" s="76"/>
      <c r="C125" s="77" t="s">
        <v>182</v>
      </c>
      <c r="D125" s="71"/>
    </row>
    <row r="126" spans="1:5" ht="20.100000000000001" customHeight="1">
      <c r="A126" s="66"/>
      <c r="B126" s="76">
        <v>1</v>
      </c>
      <c r="C126" s="45" t="s">
        <v>183</v>
      </c>
      <c r="D126" s="71"/>
    </row>
    <row r="127" spans="1:5" ht="20.100000000000001" customHeight="1">
      <c r="A127" s="66"/>
      <c r="B127" s="43">
        <v>1</v>
      </c>
      <c r="C127" s="82" t="s">
        <v>184</v>
      </c>
      <c r="D127" s="71"/>
    </row>
    <row r="128" spans="1:5" ht="20.100000000000001" customHeight="1">
      <c r="A128" s="66"/>
      <c r="B128" s="43">
        <v>1</v>
      </c>
      <c r="C128" s="82" t="s">
        <v>185</v>
      </c>
      <c r="D128" s="71"/>
    </row>
    <row r="129" spans="1:4" ht="20.100000000000001" customHeight="1">
      <c r="A129" s="66"/>
      <c r="B129" s="76">
        <v>1</v>
      </c>
      <c r="C129" s="45" t="s">
        <v>186</v>
      </c>
      <c r="D129" s="71"/>
    </row>
    <row r="130" spans="1:4" ht="20.100000000000001" customHeight="1">
      <c r="A130" s="70"/>
      <c r="B130" s="76">
        <v>1</v>
      </c>
      <c r="C130" s="45" t="s">
        <v>187</v>
      </c>
      <c r="D130" s="71"/>
    </row>
    <row r="131" spans="1:4" ht="20.100000000000001" customHeight="1">
      <c r="A131" s="40"/>
      <c r="B131" s="76">
        <v>1</v>
      </c>
      <c r="C131" s="45" t="s">
        <v>188</v>
      </c>
    </row>
    <row r="132" spans="1:4" ht="20.100000000000001" customHeight="1">
      <c r="A132" s="40"/>
      <c r="B132" s="76">
        <v>1</v>
      </c>
      <c r="C132" s="45" t="s">
        <v>40</v>
      </c>
    </row>
    <row r="133" spans="1:4" ht="20.100000000000001" customHeight="1">
      <c r="A133" s="39"/>
      <c r="B133" s="76">
        <v>1</v>
      </c>
      <c r="C133" s="45" t="s">
        <v>189</v>
      </c>
    </row>
    <row r="134" spans="1:4" ht="20.100000000000001" customHeight="1">
      <c r="A134" s="41"/>
      <c r="B134" s="76">
        <v>1</v>
      </c>
      <c r="C134" s="45" t="s">
        <v>190</v>
      </c>
    </row>
    <row r="135" spans="1:4" ht="20.100000000000001" customHeight="1">
      <c r="A135" s="42"/>
      <c r="B135" s="76">
        <v>1</v>
      </c>
      <c r="C135" s="45" t="s">
        <v>191</v>
      </c>
    </row>
    <row r="136" spans="1:4" ht="20.100000000000001" customHeight="1">
      <c r="A136" s="38"/>
      <c r="B136" s="76">
        <v>1</v>
      </c>
      <c r="C136" s="45" t="s">
        <v>192</v>
      </c>
    </row>
    <row r="137" spans="1:4" ht="20.100000000000001" customHeight="1">
      <c r="A137" s="38"/>
      <c r="B137" s="76">
        <v>1</v>
      </c>
      <c r="C137" s="45" t="s">
        <v>193</v>
      </c>
    </row>
    <row r="138" spans="1:4" ht="20.100000000000001" customHeight="1">
      <c r="A138" s="38"/>
      <c r="B138" s="76">
        <v>1</v>
      </c>
      <c r="C138" s="45" t="s">
        <v>194</v>
      </c>
    </row>
    <row r="139" spans="1:4" ht="20.100000000000001" customHeight="1">
      <c r="A139" s="38"/>
      <c r="B139" s="76">
        <v>2</v>
      </c>
      <c r="C139" s="45" t="s">
        <v>195</v>
      </c>
    </row>
    <row r="140" spans="1:4" ht="20.100000000000001" customHeight="1">
      <c r="A140" s="38"/>
      <c r="B140" s="76">
        <v>1</v>
      </c>
      <c r="C140" s="45" t="s">
        <v>196</v>
      </c>
    </row>
    <row r="141" spans="1:4" ht="20.100000000000001" customHeight="1">
      <c r="B141" s="76">
        <v>2</v>
      </c>
      <c r="C141" s="45" t="s">
        <v>197</v>
      </c>
    </row>
    <row r="142" spans="1:4" ht="20.100000000000001" customHeight="1">
      <c r="B142" s="76">
        <v>2</v>
      </c>
      <c r="C142" s="45" t="s">
        <v>198</v>
      </c>
    </row>
    <row r="143" spans="1:4" ht="20.100000000000001" customHeight="1">
      <c r="B143" s="76">
        <v>2</v>
      </c>
      <c r="C143" s="83" t="s">
        <v>199</v>
      </c>
    </row>
    <row r="144" spans="1:4" ht="20.100000000000001" customHeight="1">
      <c r="B144" s="84">
        <f>SUM(B126:B143)</f>
        <v>22</v>
      </c>
      <c r="C144" s="83"/>
    </row>
    <row r="145" spans="1:3" ht="20.100000000000001" customHeight="1">
      <c r="B145" s="77"/>
      <c r="C145" s="77" t="s">
        <v>200</v>
      </c>
    </row>
    <row r="146" spans="1:3" ht="20.100000000000001" customHeight="1">
      <c r="B146" s="76">
        <v>1</v>
      </c>
      <c r="C146" s="45" t="s">
        <v>201</v>
      </c>
    </row>
    <row r="147" spans="1:3" ht="20.100000000000001" customHeight="1">
      <c r="B147" s="76">
        <v>1</v>
      </c>
      <c r="C147" s="45" t="s">
        <v>202</v>
      </c>
    </row>
    <row r="148" spans="1:3" ht="20.100000000000001" customHeight="1">
      <c r="B148" s="76">
        <v>1</v>
      </c>
      <c r="C148" s="45" t="s">
        <v>203</v>
      </c>
    </row>
    <row r="149" spans="1:3" ht="20.100000000000001" customHeight="1">
      <c r="B149" s="76">
        <v>1</v>
      </c>
      <c r="C149" s="45" t="s">
        <v>204</v>
      </c>
    </row>
    <row r="150" spans="1:3" ht="20.100000000000001" customHeight="1">
      <c r="A150" s="49"/>
      <c r="B150" s="76">
        <v>1</v>
      </c>
      <c r="C150" s="45" t="s">
        <v>205</v>
      </c>
    </row>
    <row r="151" spans="1:3" ht="20.100000000000001" customHeight="1">
      <c r="A151" s="49"/>
      <c r="B151" s="76">
        <v>1</v>
      </c>
      <c r="C151" s="45" t="s">
        <v>206</v>
      </c>
    </row>
    <row r="152" spans="1:3" ht="20.100000000000001" customHeight="1">
      <c r="A152"/>
      <c r="B152" s="76">
        <v>1</v>
      </c>
      <c r="C152" s="45" t="s">
        <v>207</v>
      </c>
    </row>
    <row r="153" spans="1:3" ht="20.100000000000001" customHeight="1">
      <c r="A153" s="38"/>
      <c r="B153" s="76">
        <v>1</v>
      </c>
      <c r="C153" s="45" t="s">
        <v>208</v>
      </c>
    </row>
    <row r="154" spans="1:3" ht="20.100000000000001" customHeight="1">
      <c r="A154" s="49"/>
      <c r="B154" s="76">
        <v>1</v>
      </c>
      <c r="C154" s="45" t="s">
        <v>209</v>
      </c>
    </row>
    <row r="155" spans="1:3" ht="20.100000000000001" customHeight="1">
      <c r="A155" s="49"/>
      <c r="B155" s="76">
        <v>3</v>
      </c>
      <c r="C155" s="45" t="s">
        <v>210</v>
      </c>
    </row>
    <row r="156" spans="1:3" ht="20.100000000000001" customHeight="1">
      <c r="A156" s="49"/>
      <c r="B156" s="76">
        <v>1</v>
      </c>
      <c r="C156" s="45" t="s">
        <v>211</v>
      </c>
    </row>
    <row r="157" spans="1:3" ht="20.100000000000001" customHeight="1">
      <c r="A157" s="49"/>
      <c r="B157" s="76">
        <v>1</v>
      </c>
      <c r="C157" s="45" t="s">
        <v>212</v>
      </c>
    </row>
    <row r="158" spans="1:3" ht="20.100000000000001" customHeight="1">
      <c r="A158" s="49"/>
      <c r="B158" s="76">
        <v>1</v>
      </c>
      <c r="C158" s="45" t="s">
        <v>213</v>
      </c>
    </row>
    <row r="159" spans="1:3" ht="20.100000000000001" customHeight="1">
      <c r="A159" s="49"/>
      <c r="B159" s="76">
        <v>1</v>
      </c>
      <c r="C159" s="45" t="s">
        <v>214</v>
      </c>
    </row>
    <row r="160" spans="1:3" ht="20.100000000000001" customHeight="1">
      <c r="A160" s="49"/>
      <c r="B160" s="76">
        <v>5</v>
      </c>
      <c r="C160" s="83" t="s">
        <v>215</v>
      </c>
    </row>
    <row r="161" spans="1:3" ht="20.100000000000001" customHeight="1">
      <c r="A161" s="49"/>
      <c r="B161" s="84">
        <f>SUM(B146:B160)</f>
        <v>21</v>
      </c>
      <c r="C161" s="45"/>
    </row>
    <row r="162" spans="1:3" ht="20.100000000000001" customHeight="1">
      <c r="A162" s="49"/>
      <c r="B162" s="77"/>
      <c r="C162" s="77" t="s">
        <v>216</v>
      </c>
    </row>
    <row r="163" spans="1:3" ht="20.100000000000001" customHeight="1">
      <c r="A163" s="49"/>
      <c r="B163" s="76">
        <v>1</v>
      </c>
      <c r="C163" s="45" t="s">
        <v>217</v>
      </c>
    </row>
    <row r="164" spans="1:3" ht="20.100000000000001" customHeight="1">
      <c r="A164" s="49"/>
      <c r="B164" s="76">
        <v>1</v>
      </c>
      <c r="C164" s="45" t="s">
        <v>218</v>
      </c>
    </row>
    <row r="165" spans="1:3" ht="20.100000000000001" customHeight="1">
      <c r="A165" s="49"/>
      <c r="B165" s="76">
        <v>1</v>
      </c>
      <c r="C165" s="45" t="s">
        <v>219</v>
      </c>
    </row>
    <row r="166" spans="1:3" ht="20.100000000000001" customHeight="1">
      <c r="A166" s="24"/>
      <c r="B166" s="76">
        <v>1</v>
      </c>
      <c r="C166" s="45" t="s">
        <v>40</v>
      </c>
    </row>
    <row r="167" spans="1:3" ht="20.100000000000001" customHeight="1">
      <c r="B167" s="76">
        <v>1</v>
      </c>
      <c r="C167" s="45" t="s">
        <v>220</v>
      </c>
    </row>
    <row r="168" spans="1:3" ht="20.100000000000001" customHeight="1">
      <c r="B168" s="76">
        <v>1</v>
      </c>
      <c r="C168" s="45" t="s">
        <v>221</v>
      </c>
    </row>
    <row r="169" spans="1:3" ht="20.100000000000001" customHeight="1">
      <c r="B169" s="76">
        <v>1</v>
      </c>
      <c r="C169" s="45" t="s">
        <v>222</v>
      </c>
    </row>
    <row r="170" spans="1:3" ht="20.100000000000001" customHeight="1">
      <c r="B170" s="76">
        <v>1</v>
      </c>
      <c r="C170" s="45" t="s">
        <v>223</v>
      </c>
    </row>
    <row r="171" spans="1:3" ht="20.100000000000001" customHeight="1">
      <c r="B171" s="76">
        <v>1</v>
      </c>
      <c r="C171" s="45" t="s">
        <v>224</v>
      </c>
    </row>
    <row r="172" spans="1:3" ht="20.100000000000001" customHeight="1">
      <c r="B172" s="76">
        <v>1</v>
      </c>
      <c r="C172" s="45" t="s">
        <v>225</v>
      </c>
    </row>
    <row r="173" spans="1:3" ht="20.100000000000001" customHeight="1">
      <c r="B173" s="76">
        <v>1</v>
      </c>
      <c r="C173" s="45" t="s">
        <v>226</v>
      </c>
    </row>
    <row r="174" spans="1:3" ht="20.100000000000001" customHeight="1">
      <c r="B174" s="76">
        <v>3</v>
      </c>
      <c r="C174" s="45" t="s">
        <v>227</v>
      </c>
    </row>
    <row r="175" spans="1:3" ht="20.100000000000001" customHeight="1">
      <c r="B175" s="76">
        <v>3</v>
      </c>
      <c r="C175" s="45" t="s">
        <v>228</v>
      </c>
    </row>
    <row r="176" spans="1:3" ht="20.100000000000001" customHeight="1">
      <c r="B176" s="76">
        <v>1</v>
      </c>
      <c r="C176" s="45" t="s">
        <v>229</v>
      </c>
    </row>
    <row r="177" spans="2:5" ht="20.100000000000001" customHeight="1">
      <c r="B177" s="76">
        <v>1</v>
      </c>
      <c r="C177" s="45" t="s">
        <v>230</v>
      </c>
    </row>
    <row r="178" spans="2:5" ht="20.100000000000001" customHeight="1">
      <c r="B178" s="76">
        <v>1</v>
      </c>
      <c r="C178" s="45" t="s">
        <v>231</v>
      </c>
    </row>
    <row r="179" spans="2:5" ht="20.100000000000001" customHeight="1">
      <c r="B179" s="76">
        <v>1</v>
      </c>
      <c r="C179" s="45" t="s">
        <v>232</v>
      </c>
    </row>
    <row r="180" spans="2:5" ht="20.100000000000001" customHeight="1">
      <c r="B180" s="76">
        <v>1</v>
      </c>
      <c r="C180" s="45" t="s">
        <v>233</v>
      </c>
    </row>
    <row r="181" spans="2:5" ht="20.100000000000001" customHeight="1">
      <c r="B181" s="76">
        <v>1</v>
      </c>
      <c r="C181" s="45" t="s">
        <v>234</v>
      </c>
    </row>
    <row r="182" spans="2:5" ht="20.100000000000001" customHeight="1">
      <c r="B182" s="76">
        <v>3</v>
      </c>
      <c r="C182" s="45" t="s">
        <v>235</v>
      </c>
    </row>
    <row r="183" spans="2:5" ht="20.100000000000001" customHeight="1">
      <c r="B183" s="76">
        <v>1</v>
      </c>
      <c r="C183" s="45" t="s">
        <v>236</v>
      </c>
    </row>
    <row r="184" spans="2:5" ht="20.100000000000001" customHeight="1">
      <c r="B184" s="76">
        <v>2</v>
      </c>
      <c r="C184" s="45" t="s">
        <v>237</v>
      </c>
    </row>
    <row r="185" spans="2:5" ht="20.100000000000001" customHeight="1">
      <c r="B185" s="84">
        <f>SUM(B163:B184)</f>
        <v>29</v>
      </c>
      <c r="C185" s="45"/>
    </row>
    <row r="186" spans="2:5" s="74" customFormat="1" ht="20.100000000000001" customHeight="1">
      <c r="B186" s="85"/>
      <c r="C186" s="86"/>
      <c r="D186" s="75"/>
      <c r="E186" s="75"/>
    </row>
    <row r="187" spans="2:5" s="74" customFormat="1" ht="20.100000000000001" customHeight="1">
      <c r="B187" s="93"/>
      <c r="C187" s="89" t="s">
        <v>240</v>
      </c>
      <c r="D187" s="75"/>
      <c r="E187" s="75"/>
    </row>
    <row r="188" spans="2:5" s="74" customFormat="1" ht="20.100000000000001" customHeight="1">
      <c r="B188" s="89" t="s">
        <v>33</v>
      </c>
      <c r="C188" s="89" t="s">
        <v>34</v>
      </c>
      <c r="D188" s="75"/>
      <c r="E188" s="75"/>
    </row>
    <row r="189" spans="2:5" s="74" customFormat="1" ht="20.100000000000001" customHeight="1">
      <c r="B189" s="90">
        <v>2</v>
      </c>
      <c r="C189" s="91" t="s">
        <v>241</v>
      </c>
      <c r="D189" s="75"/>
      <c r="E189" s="75"/>
    </row>
    <row r="190" spans="2:5" s="74" customFormat="1" ht="20.100000000000001" customHeight="1">
      <c r="B190" s="90">
        <v>2</v>
      </c>
      <c r="C190" s="91" t="s">
        <v>242</v>
      </c>
      <c r="D190" s="75"/>
      <c r="E190" s="75"/>
    </row>
    <row r="191" spans="2:5" s="74" customFormat="1" ht="20.100000000000001" customHeight="1">
      <c r="B191" s="90">
        <v>2</v>
      </c>
      <c r="C191" s="91" t="s">
        <v>243</v>
      </c>
      <c r="D191" s="75"/>
      <c r="E191" s="75"/>
    </row>
    <row r="192" spans="2:5" s="74" customFormat="1" ht="20.100000000000001" customHeight="1">
      <c r="B192" s="90">
        <v>2</v>
      </c>
      <c r="C192" s="91" t="s">
        <v>244</v>
      </c>
      <c r="D192" s="75"/>
      <c r="E192" s="75"/>
    </row>
    <row r="193" spans="2:5" s="74" customFormat="1" ht="20.100000000000001" customHeight="1">
      <c r="B193" s="90">
        <v>2</v>
      </c>
      <c r="C193" s="91" t="s">
        <v>245</v>
      </c>
      <c r="D193" s="75"/>
      <c r="E193" s="75"/>
    </row>
    <row r="194" spans="2:5" s="74" customFormat="1" ht="20.100000000000001" customHeight="1">
      <c r="B194" s="90">
        <v>1</v>
      </c>
      <c r="C194" s="91" t="s">
        <v>246</v>
      </c>
      <c r="D194" s="75"/>
      <c r="E194" s="75"/>
    </row>
    <row r="195" spans="2:5" s="74" customFormat="1" ht="20.100000000000001" customHeight="1">
      <c r="B195" s="90">
        <v>1</v>
      </c>
      <c r="C195" s="91" t="s">
        <v>247</v>
      </c>
      <c r="D195" s="75"/>
      <c r="E195" s="75"/>
    </row>
    <row r="196" spans="2:5" s="74" customFormat="1" ht="20.100000000000001" customHeight="1">
      <c r="B196" s="90">
        <v>1</v>
      </c>
      <c r="C196" s="91" t="s">
        <v>248</v>
      </c>
      <c r="D196" s="75"/>
      <c r="E196" s="75"/>
    </row>
    <row r="197" spans="2:5" s="74" customFormat="1" ht="20.100000000000001" customHeight="1">
      <c r="B197" s="90">
        <v>1</v>
      </c>
      <c r="C197" s="91" t="s">
        <v>249</v>
      </c>
      <c r="D197" s="75"/>
      <c r="E197" s="75"/>
    </row>
    <row r="198" spans="2:5" s="74" customFormat="1" ht="20.100000000000001" customHeight="1">
      <c r="B198" s="90">
        <v>2</v>
      </c>
      <c r="C198" s="91" t="s">
        <v>250</v>
      </c>
      <c r="D198" s="75"/>
      <c r="E198" s="75"/>
    </row>
    <row r="199" spans="2:5" s="74" customFormat="1" ht="20.100000000000001" customHeight="1">
      <c r="B199" s="90">
        <v>1</v>
      </c>
      <c r="C199" s="91" t="s">
        <v>251</v>
      </c>
      <c r="D199" s="75"/>
      <c r="E199" s="75"/>
    </row>
    <row r="200" spans="2:5" s="74" customFormat="1" ht="20.100000000000001" customHeight="1">
      <c r="B200" s="90">
        <v>1</v>
      </c>
      <c r="C200" s="91" t="s">
        <v>41</v>
      </c>
      <c r="D200" s="75"/>
      <c r="E200" s="75"/>
    </row>
    <row r="201" spans="2:5" s="74" customFormat="1" ht="20.100000000000001" customHeight="1">
      <c r="B201" s="90">
        <v>1</v>
      </c>
      <c r="C201" s="91" t="s">
        <v>252</v>
      </c>
      <c r="D201" s="75"/>
      <c r="E201" s="75"/>
    </row>
    <row r="202" spans="2:5" s="74" customFormat="1" ht="20.100000000000001" customHeight="1">
      <c r="B202" s="90">
        <v>1</v>
      </c>
      <c r="C202" s="91" t="s">
        <v>253</v>
      </c>
      <c r="D202" s="75"/>
      <c r="E202" s="75"/>
    </row>
    <row r="203" spans="2:5" s="74" customFormat="1" ht="20.100000000000001" customHeight="1">
      <c r="B203" s="90">
        <v>1</v>
      </c>
      <c r="C203" s="91" t="s">
        <v>254</v>
      </c>
      <c r="D203" s="75"/>
      <c r="E203" s="75"/>
    </row>
    <row r="204" spans="2:5" s="74" customFormat="1" ht="20.100000000000001" customHeight="1">
      <c r="B204" s="90">
        <v>1</v>
      </c>
      <c r="C204" s="91" t="s">
        <v>255</v>
      </c>
      <c r="D204" s="75"/>
      <c r="E204" s="75"/>
    </row>
    <row r="205" spans="2:5" s="74" customFormat="1" ht="20.100000000000001" customHeight="1">
      <c r="B205" s="90">
        <v>2</v>
      </c>
      <c r="C205" s="91" t="s">
        <v>256</v>
      </c>
      <c r="D205" s="75"/>
      <c r="E205" s="75"/>
    </row>
    <row r="206" spans="2:5" s="74" customFormat="1" ht="20.100000000000001" customHeight="1">
      <c r="B206" s="89">
        <v>21</v>
      </c>
      <c r="C206" s="92"/>
      <c r="D206" s="75"/>
      <c r="E206" s="75"/>
    </row>
    <row r="207" spans="2:5" s="74" customFormat="1" ht="20.100000000000001" customHeight="1">
      <c r="B207" s="85"/>
      <c r="C207" s="86"/>
      <c r="D207" s="75"/>
      <c r="E207" s="75"/>
    </row>
    <row r="208" spans="2:5" s="74" customFormat="1" ht="20.100000000000001" customHeight="1">
      <c r="B208" s="85"/>
      <c r="C208" s="86"/>
      <c r="D208" s="75"/>
      <c r="E208" s="75"/>
    </row>
    <row r="209" spans="2:5" s="74" customFormat="1" ht="20.100000000000001" customHeight="1">
      <c r="B209" s="43">
        <v>1</v>
      </c>
      <c r="C209" s="45" t="s">
        <v>288</v>
      </c>
      <c r="D209" s="75"/>
      <c r="E209" s="75"/>
    </row>
    <row r="210" spans="2:5" s="74" customFormat="1" ht="20.100000000000001" customHeight="1">
      <c r="B210" s="43">
        <v>1</v>
      </c>
      <c r="C210" s="45" t="s">
        <v>289</v>
      </c>
      <c r="D210" s="75"/>
      <c r="E210" s="75"/>
    </row>
    <row r="211" spans="2:5" s="74" customFormat="1" ht="20.100000000000001" customHeight="1">
      <c r="B211" s="43">
        <v>1</v>
      </c>
      <c r="C211" s="45" t="s">
        <v>290</v>
      </c>
      <c r="D211" s="75"/>
      <c r="E211" s="75"/>
    </row>
    <row r="212" spans="2:5" s="74" customFormat="1" ht="20.100000000000001" customHeight="1">
      <c r="B212" s="43">
        <v>2</v>
      </c>
      <c r="C212" s="45" t="s">
        <v>291</v>
      </c>
      <c r="D212" s="75"/>
      <c r="E212" s="75"/>
    </row>
    <row r="213" spans="2:5" s="74" customFormat="1" ht="20.100000000000001" customHeight="1">
      <c r="B213" s="84">
        <f>SUM(B209:B212)</f>
        <v>5</v>
      </c>
      <c r="C213" s="45"/>
      <c r="D213" s="75"/>
      <c r="E213" s="75"/>
    </row>
    <row r="214" spans="2:5" s="74" customFormat="1" ht="20.100000000000001" customHeight="1">
      <c r="B214" s="85"/>
      <c r="C214" s="86"/>
      <c r="D214" s="75"/>
      <c r="E214" s="75"/>
    </row>
    <row r="217" spans="2:5" ht="20.100000000000001" customHeight="1" thickBot="1">
      <c r="B217" s="20" t="s">
        <v>238</v>
      </c>
      <c r="C217" s="50"/>
    </row>
    <row r="218" spans="2:5" ht="20.100000000000001" customHeight="1">
      <c r="B218" s="20"/>
      <c r="C218" s="20"/>
    </row>
    <row r="219" spans="2:5" ht="20.100000000000001" customHeight="1">
      <c r="B219" s="20"/>
      <c r="C219" s="20"/>
    </row>
    <row r="220" spans="2:5" ht="20.100000000000001" customHeight="1" thickBot="1">
      <c r="B220" s="20" t="s">
        <v>38</v>
      </c>
      <c r="C220" s="50"/>
    </row>
    <row r="221" spans="2:5" ht="20.100000000000001" customHeight="1">
      <c r="B221" s="20"/>
      <c r="C221" s="20"/>
    </row>
    <row r="222" spans="2:5" ht="20.100000000000001" customHeight="1">
      <c r="B222" s="20"/>
      <c r="C222" s="20"/>
    </row>
    <row r="223" spans="2:5" ht="20.100000000000001" customHeight="1" thickBot="1">
      <c r="B223" s="20" t="s">
        <v>15</v>
      </c>
      <c r="C223" s="50"/>
    </row>
    <row r="224" spans="2:5" ht="20.100000000000001" customHeight="1">
      <c r="B224" s="20"/>
      <c r="C224" s="20"/>
    </row>
    <row r="225" spans="2:3" ht="20.100000000000001" customHeight="1">
      <c r="B225" s="20"/>
      <c r="C225" s="20"/>
    </row>
    <row r="226" spans="2:3" ht="20.100000000000001" customHeight="1" thickBot="1">
      <c r="B226" s="20" t="s">
        <v>239</v>
      </c>
      <c r="C226" s="50"/>
    </row>
    <row r="227" spans="2:3" ht="20.100000000000001" customHeight="1">
      <c r="B227" s="20"/>
      <c r="C227" s="20"/>
    </row>
    <row r="228" spans="2:3" ht="20.100000000000001" customHeight="1">
      <c r="B228" s="20"/>
      <c r="C228" s="20"/>
    </row>
    <row r="229" spans="2:3" ht="20.100000000000001" customHeight="1" thickBot="1">
      <c r="B229" s="20" t="s">
        <v>16</v>
      </c>
      <c r="C229" s="50"/>
    </row>
    <row r="230" spans="2:3" ht="20.100000000000001" customHeight="1">
      <c r="B230" s="20"/>
      <c r="C230" s="20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2023-10-14T18:27:43Z</cp:lastPrinted>
  <dcterms:created xsi:type="dcterms:W3CDTF">2023-01-26T13:28:36Z</dcterms:created>
  <dcterms:modified xsi:type="dcterms:W3CDTF">2023-10-14T18:29:21Z</dcterms:modified>
</cp:coreProperties>
</file>