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RDENOR\"/>
    </mc:Choice>
  </mc:AlternateContent>
  <xr:revisionPtr revIDLastSave="0" documentId="13_ncr:1_{EC19777A-52C2-4D28-A391-6988811E76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8" i="1" l="1"/>
  <c r="B147" i="1"/>
  <c r="B123" i="1"/>
  <c r="D101" i="1"/>
  <c r="D88" i="1"/>
  <c r="D73" i="1"/>
  <c r="D63" i="1"/>
  <c r="D53" i="1"/>
  <c r="D43" i="1"/>
  <c r="D33" i="1"/>
  <c r="C15" i="1" l="1"/>
  <c r="B197" i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F80800D0-9BA6-4D13-B8C3-20CB241A70B3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4AF63733-D0D8-49A7-B51F-62085864F9E4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<sst xmlns="http://schemas.openxmlformats.org/spreadsheetml/2006/main" count="278" uniqueCount="273">
  <si>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</si>
  <si>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</si>
  <si>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</si>
  <si>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</si>
  <si>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</si>
  <si>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</si>
  <si>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</si>
  <si>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</si>
  <si>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</si>
  <si>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</si>
  <si>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</si>
  <si>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</si>
  <si>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</si>
  <si>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</si>
  <si>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</si>
  <si>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</si>
  <si>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</si>
  <si>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</si>
  <si>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</si>
  <si>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</si>
  <si>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</si>
  <si>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</si>
  <si>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</si>
  <si>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</si>
  <si>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</si>
  <si>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</si>
  <si>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</si>
  <si>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</si>
  <si>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</si>
  <si>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>0991447482001</t>
  </si>
  <si>
    <t>CLINIURSA</t>
  </si>
  <si>
    <t>CLINICA URDENOR</t>
  </si>
  <si>
    <t>AV. IGNACIO ROBLES Y FRANCISCO DE ORELLANA</t>
  </si>
  <si>
    <t>CANTIDAD</t>
  </si>
  <si>
    <t>DESCRIPCION</t>
  </si>
  <si>
    <t>ENTREGADO</t>
  </si>
  <si>
    <t>MEDIDOR DE PROFUNDIDAD</t>
  </si>
  <si>
    <t>GUBIA</t>
  </si>
  <si>
    <t>LLAVE PARA TUERCAS DE SEGURIDAD</t>
  </si>
  <si>
    <t>REGLA RADIOGRAFICA</t>
  </si>
  <si>
    <t>INICIADOR CANULADO</t>
  </si>
  <si>
    <t>GUIAS LARGAS</t>
  </si>
  <si>
    <t>RECIBIDO</t>
  </si>
  <si>
    <t>VERIFICADO</t>
  </si>
  <si>
    <t>SEPARADORES HOMMAN MEDIANOS</t>
  </si>
  <si>
    <t>OSTEOTOMO</t>
  </si>
  <si>
    <t>PINZAS REDUCTORAS CANGREJO ARANDELA</t>
  </si>
  <si>
    <t>PINZAS REDUCTORAS CLAN DE LAYNE</t>
  </si>
  <si>
    <t>PASADOR DE ALAMBRE</t>
  </si>
  <si>
    <t>LLAVE JACOBS</t>
  </si>
  <si>
    <t>ANCLAJE RAPIDO</t>
  </si>
  <si>
    <t>6:00PM</t>
  </si>
  <si>
    <t xml:space="preserve">DR. PERALTA </t>
  </si>
  <si>
    <t>PT008-270</t>
  </si>
  <si>
    <t xml:space="preserve">CLAVO TIBIA PERFECT  8*270mm ACERO  </t>
  </si>
  <si>
    <t>PT008-285</t>
  </si>
  <si>
    <t xml:space="preserve">CLAVO TIBIA PERFECT  8*285mm ACERO  </t>
  </si>
  <si>
    <t>PT008-300</t>
  </si>
  <si>
    <t xml:space="preserve">CLAVO TIBIA PERFECT  8*300mm ACERO  </t>
  </si>
  <si>
    <t>PT008-315</t>
  </si>
  <si>
    <t xml:space="preserve">CLAVO TIBIA PERFECT  8*315mm ACERO  </t>
  </si>
  <si>
    <t>PT008-330</t>
  </si>
  <si>
    <t xml:space="preserve">CLAVO TIBIA PERFECT  8*330mm ACERO  </t>
  </si>
  <si>
    <t>PT008-345</t>
  </si>
  <si>
    <t xml:space="preserve">CLAVO TIBIA PERFECT  8*345mm ACERO  </t>
  </si>
  <si>
    <t>PT008-360</t>
  </si>
  <si>
    <t xml:space="preserve">CLAVO TIBIA PERFECT  8*360mm ACERO  </t>
  </si>
  <si>
    <t>PT008-375</t>
  </si>
  <si>
    <t xml:space="preserve">CLAVO TIBIA PERFECT  8*375mm ACERO  </t>
  </si>
  <si>
    <t>PT008-390</t>
  </si>
  <si>
    <t xml:space="preserve">CLAVO TIBIA PERFECT  8*390mm ACERO  </t>
  </si>
  <si>
    <t>PT09-270</t>
  </si>
  <si>
    <t xml:space="preserve">CLAVO TIBIA PERFECT  9*270mm ACERO  </t>
  </si>
  <si>
    <t>PT09-285</t>
  </si>
  <si>
    <t xml:space="preserve">CLAVO TIBIA PERFECT  9*285mm ACERO  </t>
  </si>
  <si>
    <t>PT09-300</t>
  </si>
  <si>
    <t xml:space="preserve">CLAVO TIBIA PERFECT  9*300mm ACERO  </t>
  </si>
  <si>
    <t>PT09-315</t>
  </si>
  <si>
    <t xml:space="preserve">CLAVO TIBIA PERFECT  9*315mm ACERO  </t>
  </si>
  <si>
    <t>PT09-330</t>
  </si>
  <si>
    <t xml:space="preserve">CLAVO TIBIA PERFECT  9*330mm ACERO  </t>
  </si>
  <si>
    <t>PT09-345</t>
  </si>
  <si>
    <t xml:space="preserve">CLAVO TIBIA PERFECT  9*345mm ACERO  </t>
  </si>
  <si>
    <t>PT09-360</t>
  </si>
  <si>
    <t xml:space="preserve">CLAVO TIBIA PERFECT  9*360mm ACERO  </t>
  </si>
  <si>
    <t>PT09-375</t>
  </si>
  <si>
    <t xml:space="preserve">CLAVO TIBIA PERFECT  9*375mm ACERO  </t>
  </si>
  <si>
    <t>PT09-390</t>
  </si>
  <si>
    <t xml:space="preserve">CLAVO TIBIA PERFECT  9*390mm ACERO  </t>
  </si>
  <si>
    <t>PT10-270</t>
  </si>
  <si>
    <t xml:space="preserve">CLAVO TIBIA PERFECT 10*270mm ACERO  </t>
  </si>
  <si>
    <t>PT10-285</t>
  </si>
  <si>
    <t xml:space="preserve">CLAVO TIBIA PERFECT 10*285mm ACERO  </t>
  </si>
  <si>
    <t>PT10-300</t>
  </si>
  <si>
    <t xml:space="preserve">CLAVO TIBIA PERFECT 10*300mm ACERO  </t>
  </si>
  <si>
    <t>PT10-315</t>
  </si>
  <si>
    <t xml:space="preserve">CLAVO TIBIA PERFECT 10*315mm ACERO  </t>
  </si>
  <si>
    <t>PT10-330</t>
  </si>
  <si>
    <t xml:space="preserve">CLAVO TIBIA PERFECT 10*330mm ACERO  </t>
  </si>
  <si>
    <t>PT10-345</t>
  </si>
  <si>
    <t xml:space="preserve">CLAVO TIBIA PERFECT 10*345mm ACERO  </t>
  </si>
  <si>
    <t>PT10-360</t>
  </si>
  <si>
    <t xml:space="preserve">CLAVO TIBIA PERFECT 10*360mm ACERO  </t>
  </si>
  <si>
    <t>PT10-375</t>
  </si>
  <si>
    <t xml:space="preserve">CLAVO TIBIA PERFECT 10*375mm ACERO  </t>
  </si>
  <si>
    <t>PT10-390</t>
  </si>
  <si>
    <t xml:space="preserve">CLAVO TIBIA PERFECT 10*390mm ACERO  </t>
  </si>
  <si>
    <t>PT11-270</t>
  </si>
  <si>
    <t xml:space="preserve">CLAVO TIBIA PERFECT 11*270mm ACERO  </t>
  </si>
  <si>
    <t>PT11-285</t>
  </si>
  <si>
    <t xml:space="preserve">CLAVO TIBIA PERFECT 11*285mm ACERO  </t>
  </si>
  <si>
    <t>PT11-300</t>
  </si>
  <si>
    <t xml:space="preserve">CLAVO TIBIA PERFECT 11*300mm ACERO  </t>
  </si>
  <si>
    <t>PT11-315</t>
  </si>
  <si>
    <t xml:space="preserve">CLAVO TIBIA PERFECT 11*315mm ACERO  </t>
  </si>
  <si>
    <t>PT11-330</t>
  </si>
  <si>
    <t xml:space="preserve">CLAVO TIBIA PERFECT 11*330mm ACERO  </t>
  </si>
  <si>
    <t>PT11-345</t>
  </si>
  <si>
    <t>190805642</t>
  </si>
  <si>
    <t xml:space="preserve">CLAVO TIBIA PERFECT 11*345mm ACERO  </t>
  </si>
  <si>
    <t>PT11-360</t>
  </si>
  <si>
    <t xml:space="preserve">CLAVO TIBIA PERFECT 11*360mm ACERO  </t>
  </si>
  <si>
    <t>PT11-375</t>
  </si>
  <si>
    <t xml:space="preserve">CLAVO TIBIA PERFECT 11*375mm ACERO  </t>
  </si>
  <si>
    <t>PT11-390</t>
  </si>
  <si>
    <t xml:space="preserve">CLAVO TIBIA PERFECT 11*390mm ACERO  </t>
  </si>
  <si>
    <t>PT4-24</t>
  </si>
  <si>
    <t>TORNILLO DE BLOQUEO TIBIA PERFECT  4.35*24mm ACERO</t>
  </si>
  <si>
    <t>PT4-26</t>
  </si>
  <si>
    <t>TORNILLO DE BLOQUEO TIBIA PERFECT  4.35*26mm ACERO</t>
  </si>
  <si>
    <t>PT4-28</t>
  </si>
  <si>
    <t>TORNILLO DE BLOQUEO TIBIA PERFECT  4.35*28mm  ACERO</t>
  </si>
  <si>
    <t>PT4-30</t>
  </si>
  <si>
    <t>TORNILLO DE BLOQUEO TIBIA PERFECT  4.35*30mm  ACERO</t>
  </si>
  <si>
    <t>PT4-32</t>
  </si>
  <si>
    <t>TORNILLO DE BLOQUEO TIBIA PERFECT  4.35*32mm  ACERO</t>
  </si>
  <si>
    <t>PT4-34</t>
  </si>
  <si>
    <t>TORNILLO DE BLOQUEO TIBIA PERFECT  4.35*34mm  ACERO</t>
  </si>
  <si>
    <t>PT4-36</t>
  </si>
  <si>
    <t>TORNILLO DE BLOQUEO TIBIA PERFECT  4.35*36mm  ACERO</t>
  </si>
  <si>
    <t>PT4-38</t>
  </si>
  <si>
    <t>TORNILLO DE BLOQUEO TIBIA PERFECT  4.35*38mm  ACERO</t>
  </si>
  <si>
    <t>PT4-40</t>
  </si>
  <si>
    <t>TORNILLO DE BLOQUEO TIBIA PERFECT  4.35*40mm  ACERO</t>
  </si>
  <si>
    <t>041-32</t>
  </si>
  <si>
    <t xml:space="preserve">TORNILLO DE BLOQUEO  TIBIA PERFECT 3.9*32mm ACERO </t>
  </si>
  <si>
    <t>041-34</t>
  </si>
  <si>
    <t xml:space="preserve">TORNILLO DE BLOQUEO  TIBIA PERFECT 3.9*34mm ACERO </t>
  </si>
  <si>
    <t>041-36</t>
  </si>
  <si>
    <t xml:space="preserve">TORNILLO DE BLOQUEO  TIBIA PERFECT 3.9*36mm ACERO </t>
  </si>
  <si>
    <t>041-38</t>
  </si>
  <si>
    <t xml:space="preserve">TORNILLO DE BLOQUEO  TIBIA PERFECT 3.9*38mm ACERO </t>
  </si>
  <si>
    <t>041-40</t>
  </si>
  <si>
    <t xml:space="preserve">TORNILLO DE BLOQUEO  TIBIA PERFECT 3.9*40mm ACERO </t>
  </si>
  <si>
    <t>041-42</t>
  </si>
  <si>
    <t xml:space="preserve">TORNILLO DE BLOQUEO  TIBIA PERFECT 3.9*42mm ACERO </t>
  </si>
  <si>
    <t>041-44</t>
  </si>
  <si>
    <t xml:space="preserve">TORNILLO DE BLOQUEO  TIBIA PERFECT 3.9*44mm ACERO </t>
  </si>
  <si>
    <t>041-50</t>
  </si>
  <si>
    <t xml:space="preserve">TORNILLO DE BLOQUEO  TIBIA PERFECT 3.9*50mm ACERO </t>
  </si>
  <si>
    <t>041-54</t>
  </si>
  <si>
    <t>210936613</t>
  </si>
  <si>
    <t xml:space="preserve">TORNILLO DE BLOQUEO  TIBIA PERFECT 3.9*54mm ACERO </t>
  </si>
  <si>
    <t>041-60</t>
  </si>
  <si>
    <t xml:space="preserve">TORNILLO DE BLOQUEO  TIBIA PERFECT 3.9*60mm ACERO </t>
  </si>
  <si>
    <t>041-65</t>
  </si>
  <si>
    <t xml:space="preserve">TORNILLO DE BLOQUEO  TIBIA PERFECT 3.9*65mm ACERO </t>
  </si>
  <si>
    <t>041-70</t>
  </si>
  <si>
    <t xml:space="preserve">TORNILLO DE BLOQUEO  TIBIA PERFECT 3.9*70mm ACERO </t>
  </si>
  <si>
    <t>041-75</t>
  </si>
  <si>
    <t xml:space="preserve">TORNILLO DE BLOQUEO  TIBIA PERFECT 3.9*75mm ACERO </t>
  </si>
  <si>
    <t>041-80</t>
  </si>
  <si>
    <t xml:space="preserve">TORNILLO DE BLOQUEO  TIBIA PERFECT 3.9*80mm ACERO </t>
  </si>
  <si>
    <t>045-25</t>
  </si>
  <si>
    <t>TORNILLO DE BLOQUEO  5.0*25mm ACERO</t>
  </si>
  <si>
    <t>045-30</t>
  </si>
  <si>
    <t>TORNILLO DE BLOQUEO  5.0*30mm ACERO</t>
  </si>
  <si>
    <t>045-35</t>
  </si>
  <si>
    <t>210936606</t>
  </si>
  <si>
    <t>TORNILLO DE BLOQUEO  5.0*35mm ACERO</t>
  </si>
  <si>
    <t>045-40</t>
  </si>
  <si>
    <t>210936609</t>
  </si>
  <si>
    <t>TORNILLO DE BLOQUEO  5.0*40mm ACERO</t>
  </si>
  <si>
    <t>045-45</t>
  </si>
  <si>
    <t>210936610</t>
  </si>
  <si>
    <t>TORNILLO DE BLOQUEO  5.0*45mm ACERO</t>
  </si>
  <si>
    <t>045-50</t>
  </si>
  <si>
    <t>210936612</t>
  </si>
  <si>
    <t>TORNILLO DE BLOQUEO  5.0*50mm ACERO</t>
  </si>
  <si>
    <t>045-55</t>
  </si>
  <si>
    <t>TORNILLO DE BLOQUEO  5.0*55mm ACERO</t>
  </si>
  <si>
    <t>045-60</t>
  </si>
  <si>
    <t>210936614</t>
  </si>
  <si>
    <t>TORNILLO DE BLOQUEO  5.0*60mm ACERO</t>
  </si>
  <si>
    <t>045-64</t>
  </si>
  <si>
    <t>210936615</t>
  </si>
  <si>
    <t>TORNILLO DE BLOQUEO  5.0*64mm ACERO</t>
  </si>
  <si>
    <t>045-70</t>
  </si>
  <si>
    <t>210936616</t>
  </si>
  <si>
    <t>TORNILLO DE BLOQUEO  5.0*70mm ACERO</t>
  </si>
  <si>
    <t>045-76</t>
  </si>
  <si>
    <t>210936617</t>
  </si>
  <si>
    <t>TORNILLO DE BLOQUEO  5.0*76mm ACERO</t>
  </si>
  <si>
    <t>045-80</t>
  </si>
  <si>
    <t>TORNILLO DE BLOQUEO  5.0*80mm ACERO</t>
  </si>
  <si>
    <t>INSTRUMENTAL CLAVO PERFECT TIBIA ACERO N0 1</t>
  </si>
  <si>
    <t>BANDEJA SUPERIOR</t>
  </si>
  <si>
    <t>SEPARADOR TEJIDOS BLANDOS</t>
  </si>
  <si>
    <t>CAMISAS DE PROTECCION 8.1</t>
  </si>
  <si>
    <t>GUIAS DE BROCA 8.0 X 4 mm</t>
  </si>
  <si>
    <t>BROCAS LARGAS 4.0 mm</t>
  </si>
  <si>
    <t>BROCA LARGA 4.0 CON TOPE</t>
  </si>
  <si>
    <t>LLAVE EN L 3mm</t>
  </si>
  <si>
    <t>ATORNILLADOR ANCLAJE RAPIDO HEXAGONAL</t>
  </si>
  <si>
    <t>ATORNILLADOR EN T ANCLAJE RAPIDO HEXAGONAL</t>
  </si>
  <si>
    <t>TORNILLO DE COMPRESION</t>
  </si>
  <si>
    <t>EXTRACTOR</t>
  </si>
  <si>
    <t>ATORNILLADOR BICELADO</t>
  </si>
  <si>
    <t>BROCA 3.2 CON TOPE</t>
  </si>
  <si>
    <t>BROCAS 3.2 LARGAS</t>
  </si>
  <si>
    <t>CAMISA DE PROTECCION +PASADOR DE TROCAR + TROCAR PIN</t>
  </si>
  <si>
    <t>TORNILLO DE CONEXIÓN</t>
  </si>
  <si>
    <t>BRAZO DIRECCIONAL PROXIMAL ANGULAR</t>
  </si>
  <si>
    <t>BANDEJA MEDIA</t>
  </si>
  <si>
    <t>GUIA DE PLANTILLA DISTAL</t>
  </si>
  <si>
    <t>LLAVE EN L 5mm</t>
  </si>
  <si>
    <t>TRONILLOS DE CONEXIÓN</t>
  </si>
  <si>
    <t>BROCA EN T 5.2 mm PARA DISPOSITIVO DE ALINEACION DISTAL</t>
  </si>
  <si>
    <t>BROCA 5.2mm</t>
  </si>
  <si>
    <t>BROCA 4.0MM</t>
  </si>
  <si>
    <t>DISPOSITIVO DE ALINEACION DISTAL</t>
  </si>
  <si>
    <t>BLOQUE DE POCISIONAMIENTO PARA DISPOSITIVO DE ALINEACION</t>
  </si>
  <si>
    <t>BRAZO DIRECCIONAL DISTAL</t>
  </si>
  <si>
    <t>BRAZO DIRECCIONAL PROXIMAL</t>
  </si>
  <si>
    <t>MARTILLO DESLIZANTE</t>
  </si>
  <si>
    <t>LLAVE EN L FINA</t>
  </si>
  <si>
    <t>LLAVE COMBINADA 11mm</t>
  </si>
  <si>
    <t>VARILLA GUIA DE MARTILLO</t>
  </si>
  <si>
    <t>CONECTOR PARA MANGO DE INSERCION</t>
  </si>
  <si>
    <t>TORNILLOS DE SUJECION PARA CLAVO</t>
  </si>
  <si>
    <t>MANGO PARA TORNILLO DE CONEXIÓN 6.5mm</t>
  </si>
  <si>
    <t>MANGO EN T MULTIAXIAL PARA TORNILLO DE CONEXIÓN 6.5mm</t>
  </si>
  <si>
    <t>MANGO DE INSERCION</t>
  </si>
  <si>
    <t>BANDEJA INFERIOR</t>
  </si>
  <si>
    <t>CONECTOR PLASTICO LARGO</t>
  </si>
  <si>
    <t>DISPOSITIVO DE ALINEACION DE FRACTURAS TIPO T</t>
  </si>
  <si>
    <t>PROTECTOR DE PIEL</t>
  </si>
  <si>
    <t>MANGO PORTA GUIAS NEGRO</t>
  </si>
  <si>
    <t>MANGO EN T CANULADO</t>
  </si>
  <si>
    <t>GUIAS 3.2</t>
  </si>
  <si>
    <t>CORTADOR CANULADO</t>
  </si>
  <si>
    <t>MANGUITO DE PROTECCION 14 x 12mm</t>
  </si>
  <si>
    <t xml:space="preserve">INICIADOR </t>
  </si>
  <si>
    <t>MANGO EN T AJUSTADOR</t>
  </si>
  <si>
    <t>REAMER INTERCAMBIABLES 7.5, 8.0, 8.5,9.0,9.5,10,10.5,11,11.5,12</t>
  </si>
  <si>
    <t>RIMER INTERCAMBIABLE</t>
  </si>
  <si>
    <t>REAMERS FLEXIBLES 7, 7.5, 8, 8.5, 9, 9.5, 10</t>
  </si>
  <si>
    <t>GUIA CON OLIVA</t>
  </si>
  <si>
    <t xml:space="preserve">SOPORTE TIBIA #1 </t>
  </si>
  <si>
    <t>EQUIPO BASICO 4.5 # 5</t>
  </si>
  <si>
    <t>SEPARADORES DE BENNET</t>
  </si>
  <si>
    <t>SEPARADORES DE HIBS</t>
  </si>
  <si>
    <t xml:space="preserve">SEPARADORES HOMMAN FINOS </t>
  </si>
  <si>
    <t>SEPARADORES HOMMAN FINOS LARGOS</t>
  </si>
  <si>
    <t>DISECTOR DE COOP</t>
  </si>
  <si>
    <t>CURETA LARGA</t>
  </si>
  <si>
    <t>CURETA CORTA</t>
  </si>
  <si>
    <t>PINZA VERBRUGUER ARANDELA</t>
  </si>
  <si>
    <t>PINZA EN PUNTA CREMALLERA</t>
  </si>
  <si>
    <t>ATORNILLADOR MANGO TORQUE NEGRO</t>
  </si>
  <si>
    <t>MARTILLO MACIZO</t>
  </si>
  <si>
    <t>PEFORADOR CANULADO #1</t>
  </si>
  <si>
    <t>BATERIA GRIA #1 Y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</si>
</sst>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[$-F800]dddd\,\ mmmm\ dd\,\ yyyy"/>
    <numFmt numFmtId="165" formatCode="_(&quot;$&quot;* #,##0.00_);_(&quot;$&quot;* \(#,##0.00\);_(&quot;$&quot;* &quot;-&quot;??_);_(@_)"/>
    <numFmt numFmtId="166" formatCode="_ &quot;$&quot;* #,##0.00_ ;_ &quot;$&quot;* \-#,##0.00_ ;_ &quot;$&quot;* &quot;-&quot;??_ ;_ @_ "/>
    <numFmt numFmtId="167" formatCode="_-&quot;$&quot;\ * #,##0.00_-;\-&quot;$&quot;\ * #,##0.00_-;_-&quot;$&quot;\ * &quot;-&quot;??_-;_-@_-"/>
    <numFmt numFmtId="168" formatCode="_ &quot;$&quot;* #,##0_ ;_ &quot;$&quot;* \-#,##0_ ;_ &quot;$&quot;* &quot;-&quot;_ ;_ @_ "/>
    <numFmt numFmtId="170" formatCode="0.000"/>
  </numFmts>
  <fonts count="3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name val="宋体"/>
      <family val="3"/>
      <charset val="134"/>
    </font>
    <font>
      <sz val="11"/>
      <color theme="1"/>
      <name val="RotisSansSerif"/>
      <family val="2"/>
    </font>
    <font>
      <sz val="12"/>
      <name val="宋体"/>
      <charset val="134"/>
    </font>
    <font>
      <sz val="14"/>
      <color theme="1"/>
      <name val="Arial"/>
      <family val="2"/>
    </font>
    <font>
      <sz val="11"/>
      <color theme="1"/>
      <name val="Calibri"/>
      <family val="3"/>
      <charset val="134"/>
      <scheme val="minor"/>
    </font>
    <font>
      <sz val="11"/>
      <color indexed="8"/>
      <name val="宋体"/>
      <charset val="134"/>
    </font>
    <font>
      <sz val="14"/>
      <color indexed="8"/>
      <name val="Arial"/>
      <family val="2"/>
    </font>
    <font>
      <b/>
      <sz val="12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</borders>
  <cellStyleXfs count="52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6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25" fillId="0" borderId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26" fillId="0" borderId="0"/>
    <xf numFmtId="0" fontId="27" fillId="0" borderId="0"/>
    <xf numFmtId="168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26" fillId="0" borderId="0"/>
    <xf numFmtId="0" fontId="25" fillId="0" borderId="0"/>
    <xf numFmtId="0" fontId="29" fillId="0" borderId="0">
      <alignment vertical="center"/>
    </xf>
    <xf numFmtId="0" fontId="3" fillId="0" borderId="0"/>
    <xf numFmtId="9" fontId="3" fillId="0" borderId="0" applyFont="0" applyFill="0" applyBorder="0" applyAlignment="0" applyProtection="0"/>
    <xf numFmtId="0" fontId="30" fillId="0" borderId="0"/>
    <xf numFmtId="166" fontId="22" fillId="0" borderId="0" applyFont="0" applyFill="0" applyBorder="0" applyAlignment="0" applyProtection="0"/>
  </cellStyleXfs>
  <cellXfs count="101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4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9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9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/>
    </xf>
    <xf numFmtId="49" fontId="12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12" fillId="0" borderId="0" xfId="1" applyNumberFormat="1" applyFont="1" applyAlignment="1">
      <alignment horizontal="left"/>
    </xf>
    <xf numFmtId="0" fontId="12" fillId="0" borderId="0" xfId="1" applyFont="1"/>
    <xf numFmtId="0" fontId="12" fillId="2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28" fillId="0" borderId="0" xfId="0" applyFont="1"/>
    <xf numFmtId="0" fontId="12" fillId="0" borderId="2" xfId="0" applyFont="1" applyBorder="1"/>
    <xf numFmtId="0" fontId="7" fillId="0" borderId="1" xfId="0" applyFont="1" applyBorder="1" applyAlignment="1">
      <alignment horizontal="center"/>
    </xf>
    <xf numFmtId="0" fontId="7" fillId="2" borderId="1" xfId="0" applyFont="1" applyFill="1" applyBorder="1"/>
    <xf numFmtId="49" fontId="13" fillId="0" borderId="0" xfId="0" applyNumberFormat="1" applyFont="1" applyAlignment="1">
      <alignment horizontal="left"/>
    </xf>
    <xf numFmtId="0" fontId="28" fillId="0" borderId="0" xfId="0" applyFont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2" fillId="0" borderId="0" xfId="0" applyFont="1" applyAlignment="1">
      <alignment horizontal="left"/>
    </xf>
    <xf numFmtId="0" fontId="13" fillId="0" borderId="1" xfId="0" applyFont="1" applyBorder="1"/>
    <xf numFmtId="0" fontId="12" fillId="0" borderId="1" xfId="0" applyFont="1" applyBorder="1"/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9" fillId="2" borderId="9" xfId="0" applyFont="1" applyFill="1" applyBorder="1" applyAlignment="1">
      <alignment horizontal="left" vertical="center"/>
    </xf>
    <xf numFmtId="0" fontId="19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28" fillId="0" borderId="1" xfId="0" applyFont="1" applyBorder="1" applyAlignment="1">
      <alignment horizontal="center"/>
    </xf>
    <xf numFmtId="0" fontId="31" fillId="0" borderId="1" xfId="0" applyFont="1" applyBorder="1" applyAlignment="1">
      <alignment horizontal="left"/>
    </xf>
    <xf numFmtId="49" fontId="11" fillId="0" borderId="1" xfId="0" applyNumberFormat="1" applyFont="1" applyBorder="1"/>
    <xf numFmtId="0" fontId="11" fillId="2" borderId="1" xfId="0" applyFont="1" applyFill="1" applyBorder="1" applyAlignment="1">
      <alignment horizontal="left"/>
    </xf>
    <xf numFmtId="49" fontId="7" fillId="2" borderId="1" xfId="0" applyNumberFormat="1" applyFont="1" applyFill="1" applyBorder="1"/>
    <xf numFmtId="0" fontId="7" fillId="2" borderId="1" xfId="0" applyFont="1" applyFill="1" applyBorder="1" applyAlignment="1">
      <alignment horizontal="center"/>
    </xf>
    <xf numFmtId="49" fontId="7" fillId="5" borderId="1" xfId="0" applyNumberFormat="1" applyFont="1" applyFill="1" applyBorder="1"/>
    <xf numFmtId="0" fontId="7" fillId="5" borderId="1" xfId="0" applyFont="1" applyFill="1" applyBorder="1" applyAlignment="1">
      <alignment horizontal="center"/>
    </xf>
    <xf numFmtId="0" fontId="7" fillId="5" borderId="1" xfId="0" applyFont="1" applyFill="1" applyBorder="1"/>
    <xf numFmtId="0" fontId="6" fillId="2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49" fontId="11" fillId="2" borderId="1" xfId="0" applyNumberFormat="1" applyFont="1" applyFill="1" applyBorder="1"/>
    <xf numFmtId="0" fontId="11" fillId="2" borderId="1" xfId="0" applyFont="1" applyFill="1" applyBorder="1" applyAlignment="1">
      <alignment horizontal="center"/>
    </xf>
    <xf numFmtId="49" fontId="7" fillId="0" borderId="1" xfId="0" applyNumberFormat="1" applyFont="1" applyBorder="1"/>
    <xf numFmtId="49" fontId="12" fillId="0" borderId="1" xfId="0" applyNumberFormat="1" applyFont="1" applyBorder="1"/>
    <xf numFmtId="170" fontId="7" fillId="0" borderId="1" xfId="1" applyNumberFormat="1" applyFont="1" applyBorder="1" applyAlignment="1">
      <alignment horizontal="left" shrinkToFit="1"/>
    </xf>
    <xf numFmtId="0" fontId="13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2" fillId="0" borderId="1" xfId="0" applyFont="1" applyBorder="1" applyAlignment="1">
      <alignment horizontal="center"/>
    </xf>
    <xf numFmtId="0" fontId="11" fillId="0" borderId="0" xfId="0" applyFont="1" applyAlignment="1">
      <alignment horizontal="left"/>
    </xf>
    <xf numFmtId="0" fontId="24" fillId="0" borderId="0" xfId="0" applyFont="1" applyAlignment="1">
      <alignment horizontal="center"/>
    </xf>
    <xf numFmtId="0" fontId="31" fillId="0" borderId="0" xfId="0" applyFont="1" applyAlignment="1">
      <alignment horizontal="left"/>
    </xf>
    <xf numFmtId="1" fontId="6" fillId="0" borderId="1" xfId="0" applyNumberFormat="1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 applyProtection="1">
      <alignment readingOrder="1"/>
      <protection locked="0"/>
    </xf>
    <xf numFmtId="1" fontId="13" fillId="0" borderId="1" xfId="0" applyNumberFormat="1" applyFont="1" applyBorder="1" applyAlignment="1">
      <alignment horizontal="center"/>
    </xf>
  </cellXfs>
  <cellStyles count="52">
    <cellStyle name="Moneda [0] 2" xfId="9" xr:uid="{A0A8D85E-0ADB-486D-83AA-2438619542D4}"/>
    <cellStyle name="Moneda [0] 2 2" xfId="13" xr:uid="{B0A4937A-3D85-4F64-9794-B5B5A36D49E0}"/>
    <cellStyle name="Moneda [0] 2 3" xfId="32" xr:uid="{CB38CE56-1A26-4C39-BE1D-4A53021602DF}"/>
    <cellStyle name="Moneda [0] 3" xfId="14" xr:uid="{ACAB3B1C-8C0E-4A14-A415-35A6269C1143}"/>
    <cellStyle name="Moneda [0] 3 2" xfId="42" xr:uid="{7D0DE264-44D8-4CB1-A58D-BE176389B564}"/>
    <cellStyle name="Moneda [0] 4" xfId="24" xr:uid="{03561C08-3D4D-4216-9734-73791BC3D78B}"/>
    <cellStyle name="Moneda 10" xfId="19" xr:uid="{02CF18EB-43D0-43E5-BD26-9FFC3D520003}"/>
    <cellStyle name="Moneda 11" xfId="26" xr:uid="{A473B5F7-2856-400B-9EB5-4229EFD27ED8}"/>
    <cellStyle name="Moneda 12" xfId="31" xr:uid="{CDD9ACE5-41AB-4A5D-B1EF-F5B05AE5B96A}"/>
    <cellStyle name="Moneda 13" xfId="30" xr:uid="{96036D5B-AB8A-404F-BD88-9C60AC609575}"/>
    <cellStyle name="Moneda 14" xfId="25" xr:uid="{372E132B-9DD0-456B-8827-5530225DA656}"/>
    <cellStyle name="Moneda 15" xfId="29" xr:uid="{70C08B77-1549-49D0-ACA4-F844276A8D2A}"/>
    <cellStyle name="Moneda 16" xfId="27" xr:uid="{351A9F60-FFBB-4864-BC67-F7E19BB9A25B}"/>
    <cellStyle name="Moneda 17" xfId="34" xr:uid="{1B6FD1D9-E0B5-4FE4-8669-2F2EBD77548D}"/>
    <cellStyle name="Moneda 18" xfId="35" xr:uid="{2B84D755-FFB6-4DDD-91C5-9C80549FDA5D}"/>
    <cellStyle name="Moneda 19" xfId="36" xr:uid="{7818B9CF-7B7F-4EAB-9814-7986A638EB36}"/>
    <cellStyle name="Moneda 19 2" xfId="37" xr:uid="{4D5A2F6C-0370-49DD-AA0D-9B3664DD8795}"/>
    <cellStyle name="Moneda 2" xfId="3" xr:uid="{5733FF4C-CF47-4900-9F74-81738513AB60}"/>
    <cellStyle name="Moneda 2 2" xfId="4" xr:uid="{4204FA4B-919F-49F1-A9D0-10A1DB117DF4}"/>
    <cellStyle name="Moneda 2 2 2" xfId="28" xr:uid="{374C6CDA-DB08-4C75-B179-EBFCCDB8AEB1}"/>
    <cellStyle name="Moneda 20" xfId="33" xr:uid="{F7E167B2-5103-477D-8CE8-689045007AFB}"/>
    <cellStyle name="Moneda 21" xfId="39" xr:uid="{08594C75-3237-4908-A977-80E039FCFE17}"/>
    <cellStyle name="Moneda 22" xfId="38" xr:uid="{8526DF8A-6FE5-47DC-B538-FA88888C3C22}"/>
    <cellStyle name="Moneda 23" xfId="41" xr:uid="{0136B55D-7504-4A4E-A56A-2B11FF5EFD89}"/>
    <cellStyle name="Moneda 24" xfId="43" xr:uid="{7D4579C0-7030-4ECB-9779-27E046FD33AB}"/>
    <cellStyle name="Moneda 25" xfId="44" xr:uid="{1A7AB6A7-D1E0-4E8D-B9D3-90D51A626185}"/>
    <cellStyle name="Moneda 26" xfId="51" xr:uid="{148FE73A-F93F-4292-AF91-2D6BFF77C872}"/>
    <cellStyle name="Moneda 3" xfId="11" xr:uid="{801EDFFC-E329-44CF-83A7-F807123356D8}"/>
    <cellStyle name="Moneda 3 2" xfId="2" xr:uid="{00000000-0005-0000-0000-000000000000}"/>
    <cellStyle name="Moneda 3 2 2" xfId="7" xr:uid="{74B2247C-D7FA-49B6-95CF-DA95FC278DA4}"/>
    <cellStyle name="Moneda 3 2 3" xfId="10" xr:uid="{72A1FFA7-5D87-4F5E-81CB-05FD790E4FE2}"/>
    <cellStyle name="Moneda 3 2 3 2" xfId="15" xr:uid="{050893B8-888F-4E15-97D7-DA15285F1DC7}"/>
    <cellStyle name="Moneda 4" xfId="12" xr:uid="{38D84062-10E9-436E-B57C-9EA85747B0DB}"/>
    <cellStyle name="Moneda 5" xfId="16" xr:uid="{C963DCC1-B435-458A-8D9A-82097EFE96F7}"/>
    <cellStyle name="Moneda 6" xfId="18" xr:uid="{9058635A-D7F0-4751-BFD7-D7D97B74294E}"/>
    <cellStyle name="Moneda 7" xfId="21" xr:uid="{E371129D-AF4F-41D7-BFB2-19852CB33E4D}"/>
    <cellStyle name="Moneda 8" xfId="8" xr:uid="{E950EFE3-86DC-40B3-93E0-620389E2D14D}"/>
    <cellStyle name="Moneda 9" xfId="20" xr:uid="{CE8EE89B-49FB-4DC8-A274-7D3D3CFF42B4}"/>
    <cellStyle name="Normal" xfId="0" builtinId="0"/>
    <cellStyle name="Normal 2" xfId="1" xr:uid="{00000000-0005-0000-0000-000002000000}"/>
    <cellStyle name="Normal 2 2" xfId="48" xr:uid="{0F5C2C8E-12EA-4745-A928-B5010863AD3D}"/>
    <cellStyle name="Normal 2 3" xfId="45" xr:uid="{FE28A774-7039-4502-B4F1-1C34BC4B7B0A}"/>
    <cellStyle name="Normal 3" xfId="5" xr:uid="{4CE28335-E771-472C-B5DB-27339687E9EF}"/>
    <cellStyle name="Normal 3 2" xfId="6" xr:uid="{1D229A2A-91D3-4D46-934A-9E1A22A58F47}"/>
    <cellStyle name="Normal 3 3" xfId="23" xr:uid="{61B6583C-CEBB-4EB1-8CC8-0CC27DF1A76C}"/>
    <cellStyle name="Normal 4" xfId="22" xr:uid="{5D1E70A3-28CE-4B99-978F-6E1F1A02AB1B}"/>
    <cellStyle name="Porcentaje 2" xfId="40" xr:uid="{B6D82A6D-E28F-4387-8DFB-BCF139CDF0F3}"/>
    <cellStyle name="Porcentaje 2 2" xfId="49" xr:uid="{F96AC6A1-03B0-49DD-A5D2-ACAD473C3C0F}"/>
    <cellStyle name="常规 3" xfId="46" xr:uid="{4C310A81-B83D-4018-AC69-43359360FB01}"/>
    <cellStyle name="常规 4" xfId="17" xr:uid="{42C7C64F-B678-49D5-95FB-2EE2DA8236C2}"/>
    <cellStyle name="常规 5" xfId="47" xr:uid="{978669AE-D6BF-48D0-A623-A6503558AA63}"/>
    <cellStyle name="常规_PI2012BMC03" xfId="50" xr:uid="{4D811D49-3323-4C95-BF04-EE3707DE9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4"/>
  <sheetViews>
    <sheetView showGridLines="0" tabSelected="1" view="pageBreakPreview" topLeftCell="A175" zoomScaleNormal="100" zoomScaleSheetLayoutView="100" workbookViewId="0">
      <selection activeCell="C196" sqref="C196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85546875" style="24" customWidth="1"/>
    <col min="3" max="3" width="86.28515625" style="23" customWidth="1"/>
    <col min="4" max="4" width="23.140625" style="23" customWidth="1"/>
    <col min="5" max="5" width="17.7109375" style="23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/>
    <row r="2" spans="1:14" customFormat="1" ht="20.100000000000001" customHeight="1" thickBot="1">
      <c r="A2" s="26"/>
      <c r="B2" s="27"/>
      <c r="C2" s="68" t="s">
        <v>22</v>
      </c>
      <c r="D2" s="64" t="s">
        <v>21</v>
      </c>
      <c r="E2" s="65"/>
      <c r="F2" s="1"/>
      <c r="G2" s="1"/>
      <c r="H2" s="1"/>
      <c r="I2" s="1"/>
      <c r="J2" s="2"/>
      <c r="K2" s="3"/>
    </row>
    <row r="3" spans="1:14" customFormat="1" ht="20.100000000000001" customHeight="1" thickBot="1">
      <c r="A3" s="33"/>
      <c r="B3" s="34"/>
      <c r="C3" s="69"/>
      <c r="D3" s="35" t="s">
        <v>24</v>
      </c>
      <c r="E3" s="36"/>
      <c r="F3" s="1"/>
      <c r="G3" s="1"/>
      <c r="H3" s="1"/>
      <c r="I3" s="1"/>
      <c r="J3" s="2"/>
      <c r="K3" s="3"/>
    </row>
    <row r="4" spans="1:14" customFormat="1" ht="20.100000000000001" customHeight="1" thickBot="1">
      <c r="A4" s="33"/>
      <c r="B4" s="34"/>
      <c r="C4" s="66" t="s">
        <v>23</v>
      </c>
      <c r="D4" s="70" t="s">
        <v>25</v>
      </c>
      <c r="E4" s="71"/>
      <c r="F4" s="1"/>
      <c r="G4" s="1"/>
      <c r="H4" s="1"/>
      <c r="I4" s="1"/>
      <c r="J4" s="2"/>
      <c r="K4" s="3"/>
    </row>
    <row r="5" spans="1:14" customFormat="1" ht="20.100000000000001" customHeight="1" thickBot="1">
      <c r="A5" s="28"/>
      <c r="B5" s="29"/>
      <c r="C5" s="67"/>
      <c r="D5" s="72" t="s">
        <v>26</v>
      </c>
      <c r="E5" s="73"/>
      <c r="F5" s="4"/>
      <c r="G5" s="4"/>
      <c r="H5" s="4"/>
      <c r="I5" s="4"/>
      <c r="J5" s="4"/>
      <c r="K5" s="4"/>
      <c r="L5" s="63"/>
      <c r="M5" s="63"/>
      <c r="N5" s="6"/>
    </row>
    <row r="6" spans="1:14" ht="20.100000000000001" customHeight="1">
      <c r="A6" s="7"/>
      <c r="B6" s="7"/>
      <c r="C6" s="7"/>
      <c r="D6" s="7"/>
      <c r="E6" s="7"/>
      <c r="L6" s="63"/>
      <c r="M6" s="63"/>
    </row>
    <row r="7" spans="1:14" ht="20.100000000000001" customHeight="1">
      <c r="A7" s="8" t="s">
        <v>0</v>
      </c>
      <c r="B7" s="8"/>
      <c r="C7" s="9">
        <f ca="1">NOW()</f>
        <v>45286.638572222226</v>
      </c>
      <c r="D7" s="8" t="s">
        <v>1</v>
      </c>
      <c r="E7" s="32">
        <v>20231201898</v>
      </c>
      <c r="L7" s="5"/>
      <c r="M7" s="5"/>
    </row>
    <row r="8" spans="1:14" ht="20.100000000000001" customHeight="1">
      <c r="A8" s="10"/>
      <c r="B8" s="10"/>
      <c r="C8" s="10"/>
      <c r="D8" s="10"/>
      <c r="E8" s="10"/>
      <c r="L8" s="5"/>
      <c r="M8" s="5"/>
    </row>
    <row r="9" spans="1:14" ht="20.100000000000001" customHeight="1">
      <c r="A9" s="8" t="s">
        <v>2</v>
      </c>
      <c r="B9" s="8"/>
      <c r="C9" s="30" t="s">
        <v>30</v>
      </c>
      <c r="D9" s="12" t="s">
        <v>3</v>
      </c>
      <c r="E9" s="37" t="s">
        <v>29</v>
      </c>
      <c r="L9" s="5"/>
      <c r="M9" s="5"/>
    </row>
    <row r="10" spans="1:14" ht="20.100000000000001" customHeight="1">
      <c r="A10" s="10"/>
      <c r="B10" s="10"/>
      <c r="C10" s="10"/>
      <c r="D10" s="10"/>
      <c r="E10" s="10"/>
      <c r="L10" s="5"/>
      <c r="M10" s="5"/>
    </row>
    <row r="11" spans="1:14" ht="20.100000000000001" customHeight="1">
      <c r="A11" s="61" t="s">
        <v>19</v>
      </c>
      <c r="B11" s="62"/>
      <c r="C11" s="11" t="s">
        <v>31</v>
      </c>
      <c r="D11" s="12" t="s">
        <v>20</v>
      </c>
      <c r="E11" s="31" t="s">
        <v>28</v>
      </c>
      <c r="L11" s="5"/>
      <c r="M11" s="5"/>
    </row>
    <row r="12" spans="1:14" ht="20.100000000000001" customHeight="1">
      <c r="A12" s="10"/>
      <c r="B12" s="10"/>
      <c r="C12" s="10"/>
      <c r="D12" s="10"/>
      <c r="E12" s="10"/>
      <c r="L12" s="5"/>
      <c r="M12" s="5"/>
    </row>
    <row r="13" spans="1:14" ht="20.100000000000001" customHeight="1">
      <c r="A13" s="8" t="s">
        <v>4</v>
      </c>
      <c r="B13" s="8"/>
      <c r="C13" s="13" t="s">
        <v>32</v>
      </c>
      <c r="D13" s="12" t="s">
        <v>5</v>
      </c>
      <c r="E13" s="11" t="s">
        <v>27</v>
      </c>
      <c r="L13" s="5"/>
      <c r="M13" s="5"/>
    </row>
    <row r="14" spans="1:14" ht="20.100000000000001" customHeight="1">
      <c r="A14" s="10"/>
      <c r="B14" s="10"/>
      <c r="C14" s="10"/>
      <c r="D14" s="10"/>
      <c r="E14" s="10"/>
      <c r="L14" s="5"/>
      <c r="M14" s="5"/>
    </row>
    <row r="15" spans="1:14" ht="20.100000000000001" customHeight="1">
      <c r="A15" s="8" t="s">
        <v>6</v>
      </c>
      <c r="B15" s="8"/>
      <c r="C15" s="9">
        <f ca="1">NOW()</f>
        <v>45286.638572222226</v>
      </c>
      <c r="D15" s="12" t="s">
        <v>7</v>
      </c>
      <c r="E15" s="14" t="s">
        <v>51</v>
      </c>
      <c r="L15" s="5"/>
      <c r="M15" s="5"/>
    </row>
    <row r="16" spans="1:14" ht="20.100000000000001" customHeight="1">
      <c r="A16" s="10"/>
      <c r="B16" s="10"/>
      <c r="C16" s="10"/>
      <c r="D16" s="10"/>
      <c r="E16" s="10"/>
      <c r="L16" s="5"/>
      <c r="M16" s="5"/>
    </row>
    <row r="17" spans="1:13" ht="20.100000000000001" customHeight="1">
      <c r="A17" s="8" t="s">
        <v>8</v>
      </c>
      <c r="B17" s="8"/>
      <c r="C17" s="11" t="s">
        <v>52</v>
      </c>
      <c r="D17" s="15"/>
      <c r="E17" s="16"/>
      <c r="L17" s="5"/>
      <c r="M17" s="5"/>
    </row>
    <row r="18" spans="1:13" ht="20.100000000000001" customHeight="1">
      <c r="A18" s="10"/>
      <c r="B18" s="10"/>
      <c r="C18" s="10"/>
      <c r="D18" s="10"/>
      <c r="E18" s="10"/>
      <c r="L18" s="5"/>
      <c r="M18" s="5"/>
    </row>
    <row r="19" spans="1:13" ht="20.100000000000001" customHeight="1">
      <c r="A19" s="8" t="s">
        <v>9</v>
      </c>
      <c r="B19" s="8"/>
      <c r="C19" s="11"/>
      <c r="D19" s="12" t="s">
        <v>17</v>
      </c>
      <c r="E19" s="14"/>
      <c r="L19" s="5"/>
      <c r="M19" s="5"/>
    </row>
    <row r="20" spans="1:13" ht="20.100000000000001" customHeight="1">
      <c r="A20" s="10"/>
      <c r="B20" s="10"/>
      <c r="C20" s="10"/>
      <c r="D20" s="10"/>
      <c r="E20" s="10"/>
      <c r="L20" s="5"/>
      <c r="M20" s="5"/>
    </row>
    <row r="21" spans="1:13" ht="20.100000000000001" customHeight="1">
      <c r="A21" s="8" t="s">
        <v>18</v>
      </c>
      <c r="B21" s="8"/>
      <c r="C21" s="25"/>
      <c r="D21" s="18"/>
      <c r="E21" s="19"/>
      <c r="L21" s="5"/>
      <c r="M21" s="5"/>
    </row>
    <row r="22" spans="1:13" ht="20.100000000000001" customHeight="1">
      <c r="A22" s="20"/>
      <c r="B22" s="21"/>
      <c r="C22" s="20"/>
      <c r="D22" s="20"/>
      <c r="E22" s="20"/>
      <c r="L22" s="17"/>
      <c r="M22" s="17"/>
    </row>
    <row r="23" spans="1:13" ht="20.100000000000001" customHeight="1">
      <c r="A23" s="22" t="s">
        <v>10</v>
      </c>
      <c r="B23" s="22" t="s">
        <v>11</v>
      </c>
      <c r="C23" s="22" t="s">
        <v>12</v>
      </c>
      <c r="D23" s="22" t="s">
        <v>13</v>
      </c>
      <c r="E23" s="22" t="s">
        <v>14</v>
      </c>
      <c r="L23" s="17"/>
      <c r="M23" s="17"/>
    </row>
    <row r="24" spans="1:13" ht="20.100000000000001" customHeight="1">
      <c r="A24" s="76" t="s">
        <v>53</v>
      </c>
      <c r="B24" s="54">
        <v>191211259</v>
      </c>
      <c r="C24" s="77" t="s">
        <v>54</v>
      </c>
      <c r="D24" s="50">
        <v>1</v>
      </c>
      <c r="E24" s="44"/>
      <c r="L24" s="17"/>
      <c r="M24" s="17"/>
    </row>
    <row r="25" spans="1:13" ht="20.100000000000001" customHeight="1">
      <c r="A25" s="76" t="s">
        <v>55</v>
      </c>
      <c r="B25" s="54">
        <v>191211260</v>
      </c>
      <c r="C25" s="77" t="s">
        <v>56</v>
      </c>
      <c r="D25" s="50">
        <v>1</v>
      </c>
      <c r="E25" s="44"/>
      <c r="L25" s="17"/>
      <c r="M25" s="17"/>
    </row>
    <row r="26" spans="1:13" ht="20.100000000000001" customHeight="1">
      <c r="A26" s="76" t="s">
        <v>57</v>
      </c>
      <c r="B26" s="54">
        <v>191211261</v>
      </c>
      <c r="C26" s="77" t="s">
        <v>58</v>
      </c>
      <c r="D26" s="50">
        <v>1</v>
      </c>
      <c r="E26" s="44"/>
      <c r="L26" s="17"/>
      <c r="M26" s="17"/>
    </row>
    <row r="27" spans="1:13" ht="20.100000000000001" customHeight="1">
      <c r="A27" s="76" t="s">
        <v>59</v>
      </c>
      <c r="B27" s="54">
        <v>191211262</v>
      </c>
      <c r="C27" s="77" t="s">
        <v>60</v>
      </c>
      <c r="D27" s="50">
        <v>1</v>
      </c>
      <c r="E27" s="44"/>
      <c r="L27" s="17"/>
      <c r="M27" s="17"/>
    </row>
    <row r="28" spans="1:13" ht="20.100000000000001" customHeight="1">
      <c r="A28" s="76" t="s">
        <v>61</v>
      </c>
      <c r="B28" s="54">
        <v>191211263</v>
      </c>
      <c r="C28" s="77" t="s">
        <v>62</v>
      </c>
      <c r="D28" s="50">
        <v>1</v>
      </c>
      <c r="E28" s="44"/>
      <c r="L28" s="17"/>
      <c r="M28" s="17"/>
    </row>
    <row r="29" spans="1:13" ht="20.100000000000001" customHeight="1">
      <c r="A29" s="76" t="s">
        <v>63</v>
      </c>
      <c r="B29" s="54">
        <v>191211264</v>
      </c>
      <c r="C29" s="77" t="s">
        <v>64</v>
      </c>
      <c r="D29" s="50">
        <v>1</v>
      </c>
      <c r="E29" s="44"/>
      <c r="L29" s="17"/>
      <c r="M29" s="17"/>
    </row>
    <row r="30" spans="1:13" ht="20.100000000000001" customHeight="1">
      <c r="A30" s="76" t="s">
        <v>65</v>
      </c>
      <c r="B30" s="54">
        <v>191211265</v>
      </c>
      <c r="C30" s="77" t="s">
        <v>66</v>
      </c>
      <c r="D30" s="50">
        <v>1</v>
      </c>
      <c r="E30" s="44"/>
      <c r="L30" s="17"/>
      <c r="M30" s="17"/>
    </row>
    <row r="31" spans="1:13" ht="20.100000000000001" customHeight="1">
      <c r="A31" s="76" t="s">
        <v>67</v>
      </c>
      <c r="B31" s="54">
        <v>190805599</v>
      </c>
      <c r="C31" s="77" t="s">
        <v>68</v>
      </c>
      <c r="D31" s="50">
        <v>1</v>
      </c>
      <c r="E31" s="44"/>
      <c r="L31" s="17"/>
      <c r="M31" s="17"/>
    </row>
    <row r="32" spans="1:13" ht="20.100000000000001" customHeight="1">
      <c r="A32" s="76" t="s">
        <v>69</v>
      </c>
      <c r="B32" s="54">
        <v>191211267</v>
      </c>
      <c r="C32" s="77" t="s">
        <v>70</v>
      </c>
      <c r="D32" s="50">
        <v>1</v>
      </c>
      <c r="E32" s="44"/>
      <c r="L32" s="17"/>
      <c r="M32" s="17"/>
    </row>
    <row r="33" spans="1:13" ht="20.100000000000001" customHeight="1">
      <c r="A33" s="76"/>
      <c r="B33" s="54"/>
      <c r="C33" s="77"/>
      <c r="D33" s="47">
        <f>SUM(D24:D32)</f>
        <v>9</v>
      </c>
      <c r="E33" s="44"/>
      <c r="L33" s="17"/>
      <c r="M33" s="17"/>
    </row>
    <row r="34" spans="1:13" ht="20.100000000000001" customHeight="1">
      <c r="A34" s="78" t="s">
        <v>71</v>
      </c>
      <c r="B34" s="79">
        <v>190502602</v>
      </c>
      <c r="C34" s="51" t="s">
        <v>72</v>
      </c>
      <c r="D34" s="79">
        <v>1</v>
      </c>
      <c r="E34" s="44"/>
      <c r="L34" s="17"/>
      <c r="M34" s="17"/>
    </row>
    <row r="35" spans="1:13" ht="20.100000000000001" customHeight="1">
      <c r="A35" s="80" t="s">
        <v>73</v>
      </c>
      <c r="B35" s="81">
        <v>190805611</v>
      </c>
      <c r="C35" s="82" t="s">
        <v>74</v>
      </c>
      <c r="D35" s="79">
        <v>1</v>
      </c>
      <c r="E35" s="44"/>
      <c r="L35" s="17"/>
      <c r="M35" s="17"/>
    </row>
    <row r="36" spans="1:13" ht="20.100000000000001" customHeight="1">
      <c r="A36" s="78" t="s">
        <v>75</v>
      </c>
      <c r="B36" s="79">
        <v>191211270</v>
      </c>
      <c r="C36" s="51" t="s">
        <v>76</v>
      </c>
      <c r="D36" s="79">
        <v>1</v>
      </c>
      <c r="E36" s="44"/>
      <c r="L36" s="17"/>
      <c r="M36" s="17"/>
    </row>
    <row r="37" spans="1:13" ht="20.100000000000001" customHeight="1">
      <c r="A37" s="80" t="s">
        <v>77</v>
      </c>
      <c r="B37" s="81">
        <v>191211271</v>
      </c>
      <c r="C37" s="82" t="s">
        <v>78</v>
      </c>
      <c r="D37" s="79">
        <v>1</v>
      </c>
      <c r="E37" s="44"/>
      <c r="L37" s="17"/>
      <c r="M37" s="17"/>
    </row>
    <row r="38" spans="1:13" ht="20.100000000000001" customHeight="1">
      <c r="A38" s="78" t="s">
        <v>79</v>
      </c>
      <c r="B38" s="79">
        <v>190805614</v>
      </c>
      <c r="C38" s="51" t="s">
        <v>80</v>
      </c>
      <c r="D38" s="79">
        <v>1</v>
      </c>
      <c r="E38" s="44"/>
      <c r="L38" s="17"/>
      <c r="M38" s="17"/>
    </row>
    <row r="39" spans="1:13" ht="20.100000000000001" customHeight="1">
      <c r="A39" s="80" t="s">
        <v>81</v>
      </c>
      <c r="B39" s="81">
        <v>190805615</v>
      </c>
      <c r="C39" s="82" t="s">
        <v>82</v>
      </c>
      <c r="D39" s="79">
        <v>1</v>
      </c>
      <c r="E39" s="44"/>
      <c r="L39" s="17"/>
      <c r="M39" s="17"/>
    </row>
    <row r="40" spans="1:13" ht="20.100000000000001" customHeight="1">
      <c r="A40" s="78" t="s">
        <v>83</v>
      </c>
      <c r="B40" s="79">
        <v>190805616</v>
      </c>
      <c r="C40" s="51" t="s">
        <v>84</v>
      </c>
      <c r="D40" s="79">
        <v>1</v>
      </c>
      <c r="E40" s="44"/>
      <c r="L40" s="17"/>
      <c r="M40" s="17"/>
    </row>
    <row r="41" spans="1:13" ht="20.100000000000001" customHeight="1">
      <c r="A41" s="80" t="s">
        <v>85</v>
      </c>
      <c r="B41" s="81">
        <v>190805617</v>
      </c>
      <c r="C41" s="82" t="s">
        <v>86</v>
      </c>
      <c r="D41" s="79">
        <v>1</v>
      </c>
      <c r="E41" s="44"/>
      <c r="L41" s="17"/>
      <c r="M41" s="17"/>
    </row>
    <row r="42" spans="1:13" ht="20.100000000000001" customHeight="1">
      <c r="A42" s="78" t="s">
        <v>87</v>
      </c>
      <c r="B42" s="79">
        <v>191211276</v>
      </c>
      <c r="C42" s="51" t="s">
        <v>88</v>
      </c>
      <c r="D42" s="79">
        <v>1</v>
      </c>
      <c r="E42" s="44"/>
      <c r="L42" s="17"/>
      <c r="M42" s="17"/>
    </row>
    <row r="43" spans="1:13" ht="20.100000000000001" customHeight="1">
      <c r="A43" s="78"/>
      <c r="B43" s="79"/>
      <c r="C43" s="51"/>
      <c r="D43" s="83">
        <f>SUM(D34:D42)</f>
        <v>9</v>
      </c>
      <c r="E43" s="44"/>
      <c r="L43" s="17"/>
      <c r="M43" s="17"/>
    </row>
    <row r="44" spans="1:13" ht="20.100000000000001" customHeight="1">
      <c r="A44" s="80" t="s">
        <v>89</v>
      </c>
      <c r="B44" s="81">
        <v>190805623</v>
      </c>
      <c r="C44" s="82" t="s">
        <v>90</v>
      </c>
      <c r="D44" s="79">
        <v>1</v>
      </c>
      <c r="E44" s="44"/>
      <c r="L44" s="17"/>
      <c r="M44" s="17"/>
    </row>
    <row r="45" spans="1:13" ht="20.100000000000001" customHeight="1">
      <c r="A45" s="78" t="s">
        <v>91</v>
      </c>
      <c r="B45" s="79">
        <v>190805624</v>
      </c>
      <c r="C45" s="51" t="s">
        <v>92</v>
      </c>
      <c r="D45" s="79">
        <v>1</v>
      </c>
      <c r="E45" s="44"/>
      <c r="L45" s="17"/>
      <c r="M45" s="17"/>
    </row>
    <row r="46" spans="1:13" ht="20.100000000000001" customHeight="1">
      <c r="A46" s="78" t="s">
        <v>93</v>
      </c>
      <c r="B46" s="79">
        <v>190805625</v>
      </c>
      <c r="C46" s="51" t="s">
        <v>94</v>
      </c>
      <c r="D46" s="79">
        <v>1</v>
      </c>
      <c r="E46" s="44"/>
      <c r="L46" s="17"/>
      <c r="M46" s="17"/>
    </row>
    <row r="47" spans="1:13" ht="20.100000000000001" customHeight="1">
      <c r="A47" s="80" t="s">
        <v>95</v>
      </c>
      <c r="B47" s="81">
        <v>191211280</v>
      </c>
      <c r="C47" s="82" t="s">
        <v>96</v>
      </c>
      <c r="D47" s="79">
        <v>1</v>
      </c>
      <c r="E47" s="44"/>
      <c r="L47" s="17"/>
      <c r="M47" s="17"/>
    </row>
    <row r="48" spans="1:13" ht="20.100000000000001" customHeight="1">
      <c r="A48" s="78" t="s">
        <v>97</v>
      </c>
      <c r="B48" s="79">
        <v>191211281</v>
      </c>
      <c r="C48" s="51" t="s">
        <v>98</v>
      </c>
      <c r="D48" s="79">
        <v>1</v>
      </c>
      <c r="E48" s="44"/>
      <c r="L48" s="17"/>
      <c r="M48" s="17"/>
    </row>
    <row r="49" spans="1:13" ht="20.100000000000001" customHeight="1">
      <c r="A49" s="80" t="s">
        <v>99</v>
      </c>
      <c r="B49" s="81">
        <v>190805628</v>
      </c>
      <c r="C49" s="82" t="s">
        <v>100</v>
      </c>
      <c r="D49" s="79">
        <v>1</v>
      </c>
      <c r="E49" s="44"/>
      <c r="L49" s="17"/>
      <c r="M49" s="17"/>
    </row>
    <row r="50" spans="1:13" ht="20.100000000000001" customHeight="1">
      <c r="A50" s="78" t="s">
        <v>101</v>
      </c>
      <c r="B50" s="79">
        <v>191211283</v>
      </c>
      <c r="C50" s="51" t="s">
        <v>102</v>
      </c>
      <c r="D50" s="79">
        <v>1</v>
      </c>
      <c r="E50" s="44"/>
      <c r="L50" s="17"/>
      <c r="M50" s="17"/>
    </row>
    <row r="51" spans="1:13" ht="20.100000000000001" customHeight="1">
      <c r="A51" s="80" t="s">
        <v>103</v>
      </c>
      <c r="B51" s="81">
        <v>190805630</v>
      </c>
      <c r="C51" s="82" t="s">
        <v>104</v>
      </c>
      <c r="D51" s="79">
        <v>1</v>
      </c>
      <c r="E51" s="44"/>
      <c r="L51" s="17"/>
      <c r="M51" s="17"/>
    </row>
    <row r="52" spans="1:13" ht="20.100000000000001" customHeight="1">
      <c r="A52" s="78" t="s">
        <v>105</v>
      </c>
      <c r="B52" s="79">
        <v>191211285</v>
      </c>
      <c r="C52" s="51" t="s">
        <v>106</v>
      </c>
      <c r="D52" s="79">
        <v>1</v>
      </c>
      <c r="E52" s="44"/>
      <c r="L52" s="17"/>
      <c r="M52" s="17"/>
    </row>
    <row r="53" spans="1:13" ht="20.100000000000001" customHeight="1">
      <c r="A53" s="78"/>
      <c r="B53" s="79"/>
      <c r="C53" s="51"/>
      <c r="D53" s="83">
        <f>SUM(D44:D52)</f>
        <v>9</v>
      </c>
      <c r="E53" s="44"/>
      <c r="L53" s="17"/>
      <c r="M53" s="17"/>
    </row>
    <row r="54" spans="1:13" ht="20.100000000000001" customHeight="1">
      <c r="A54" s="80" t="s">
        <v>107</v>
      </c>
      <c r="B54" s="81">
        <v>190805637</v>
      </c>
      <c r="C54" s="82" t="s">
        <v>108</v>
      </c>
      <c r="D54" s="79">
        <v>1</v>
      </c>
      <c r="E54" s="44"/>
      <c r="L54" s="17"/>
      <c r="M54" s="17"/>
    </row>
    <row r="55" spans="1:13" ht="20.100000000000001" customHeight="1">
      <c r="A55" s="78" t="s">
        <v>109</v>
      </c>
      <c r="B55" s="79">
        <v>190502520</v>
      </c>
      <c r="C55" s="51" t="s">
        <v>110</v>
      </c>
      <c r="D55" s="79">
        <v>1</v>
      </c>
      <c r="E55" s="44"/>
      <c r="L55" s="17"/>
      <c r="M55" s="17"/>
    </row>
    <row r="56" spans="1:13" ht="20.100000000000001" customHeight="1">
      <c r="A56" s="80" t="s">
        <v>111</v>
      </c>
      <c r="B56" s="81">
        <v>190805639</v>
      </c>
      <c r="C56" s="82" t="s">
        <v>112</v>
      </c>
      <c r="D56" s="79">
        <v>1</v>
      </c>
      <c r="E56" s="44"/>
      <c r="L56" s="17"/>
      <c r="M56" s="17"/>
    </row>
    <row r="57" spans="1:13" ht="20.100000000000001" customHeight="1">
      <c r="A57" s="78" t="s">
        <v>113</v>
      </c>
      <c r="B57" s="79">
        <v>191211253</v>
      </c>
      <c r="C57" s="51" t="s">
        <v>114</v>
      </c>
      <c r="D57" s="79">
        <v>1</v>
      </c>
      <c r="E57" s="44"/>
      <c r="L57" s="17"/>
      <c r="M57" s="17"/>
    </row>
    <row r="58" spans="1:13" ht="20.100000000000001" customHeight="1">
      <c r="A58" s="80" t="s">
        <v>115</v>
      </c>
      <c r="B58" s="81">
        <v>191211254</v>
      </c>
      <c r="C58" s="82" t="s">
        <v>116</v>
      </c>
      <c r="D58" s="79">
        <v>1</v>
      </c>
      <c r="E58" s="44"/>
      <c r="L58" s="17"/>
      <c r="M58" s="17"/>
    </row>
    <row r="59" spans="1:13" ht="20.100000000000001" customHeight="1">
      <c r="A59" s="78" t="s">
        <v>117</v>
      </c>
      <c r="B59" s="79" t="s">
        <v>118</v>
      </c>
      <c r="C59" s="51" t="s">
        <v>119</v>
      </c>
      <c r="D59" s="79">
        <v>1</v>
      </c>
      <c r="E59" s="44"/>
      <c r="L59" s="17"/>
      <c r="M59" s="17"/>
    </row>
    <row r="60" spans="1:13" ht="20.100000000000001" customHeight="1">
      <c r="A60" s="80" t="s">
        <v>120</v>
      </c>
      <c r="B60" s="81">
        <v>190805643</v>
      </c>
      <c r="C60" s="82" t="s">
        <v>121</v>
      </c>
      <c r="D60" s="79">
        <v>1</v>
      </c>
      <c r="E60" s="44"/>
      <c r="L60" s="17"/>
      <c r="M60" s="17"/>
    </row>
    <row r="61" spans="1:13" ht="20.100000000000001" customHeight="1">
      <c r="A61" s="78" t="s">
        <v>122</v>
      </c>
      <c r="B61" s="79">
        <v>190805644</v>
      </c>
      <c r="C61" s="51" t="s">
        <v>123</v>
      </c>
      <c r="D61" s="79">
        <v>1</v>
      </c>
      <c r="E61" s="44"/>
      <c r="L61" s="17"/>
      <c r="M61" s="17"/>
    </row>
    <row r="62" spans="1:13" ht="20.100000000000001" customHeight="1">
      <c r="A62" s="80" t="s">
        <v>124</v>
      </c>
      <c r="B62" s="81">
        <v>191112258</v>
      </c>
      <c r="C62" s="82" t="s">
        <v>125</v>
      </c>
      <c r="D62" s="79">
        <v>1</v>
      </c>
      <c r="E62" s="44"/>
      <c r="L62" s="17"/>
      <c r="M62" s="17"/>
    </row>
    <row r="63" spans="1:13" ht="20.100000000000001" customHeight="1">
      <c r="A63" s="80"/>
      <c r="B63" s="81"/>
      <c r="C63" s="82"/>
      <c r="D63" s="83">
        <f>SUM(D54:D62)</f>
        <v>9</v>
      </c>
      <c r="E63" s="44"/>
      <c r="L63" s="17"/>
      <c r="M63" s="17"/>
    </row>
    <row r="64" spans="1:13" ht="20.100000000000001" customHeight="1">
      <c r="A64" s="76" t="s">
        <v>126</v>
      </c>
      <c r="B64" s="54">
        <v>190502645</v>
      </c>
      <c r="C64" s="84" t="s">
        <v>127</v>
      </c>
      <c r="D64" s="50">
        <v>2</v>
      </c>
      <c r="E64" s="44"/>
      <c r="L64" s="17"/>
      <c r="M64" s="17"/>
    </row>
    <row r="65" spans="1:13" ht="20.100000000000001" customHeight="1">
      <c r="A65" s="76" t="s">
        <v>128</v>
      </c>
      <c r="B65" s="54">
        <v>190502646</v>
      </c>
      <c r="C65" s="84" t="s">
        <v>129</v>
      </c>
      <c r="D65" s="50">
        <v>2</v>
      </c>
      <c r="E65" s="44"/>
      <c r="L65" s="17"/>
      <c r="M65" s="17"/>
    </row>
    <row r="66" spans="1:13" ht="20.100000000000001" customHeight="1">
      <c r="A66" s="76" t="s">
        <v>130</v>
      </c>
      <c r="B66" s="54">
        <v>190502647</v>
      </c>
      <c r="C66" s="84" t="s">
        <v>131</v>
      </c>
      <c r="D66" s="50">
        <v>2</v>
      </c>
      <c r="E66" s="44"/>
      <c r="L66" s="17"/>
      <c r="M66" s="17"/>
    </row>
    <row r="67" spans="1:13" ht="20.100000000000001" customHeight="1">
      <c r="A67" s="76" t="s">
        <v>132</v>
      </c>
      <c r="B67" s="54">
        <v>190805667</v>
      </c>
      <c r="C67" s="84" t="s">
        <v>133</v>
      </c>
      <c r="D67" s="50">
        <v>2</v>
      </c>
      <c r="E67" s="44"/>
      <c r="L67" s="17"/>
      <c r="M67" s="17"/>
    </row>
    <row r="68" spans="1:13" ht="20.100000000000001" customHeight="1">
      <c r="A68" s="76" t="s">
        <v>134</v>
      </c>
      <c r="B68" s="54">
        <v>200112643</v>
      </c>
      <c r="C68" s="84" t="s">
        <v>135</v>
      </c>
      <c r="D68" s="50">
        <v>2</v>
      </c>
      <c r="E68" s="44"/>
      <c r="L68" s="17"/>
      <c r="M68" s="17"/>
    </row>
    <row r="69" spans="1:13" ht="20.100000000000001" customHeight="1">
      <c r="A69" s="76" t="s">
        <v>136</v>
      </c>
      <c r="B69" s="54">
        <v>200113042</v>
      </c>
      <c r="C69" s="84" t="s">
        <v>137</v>
      </c>
      <c r="D69" s="50">
        <v>2</v>
      </c>
      <c r="E69" s="44"/>
      <c r="L69" s="17"/>
      <c r="M69" s="17"/>
    </row>
    <row r="70" spans="1:13" ht="20.100000000000001" customHeight="1">
      <c r="A70" s="76" t="s">
        <v>138</v>
      </c>
      <c r="B70" s="54">
        <v>191211575</v>
      </c>
      <c r="C70" s="84" t="s">
        <v>139</v>
      </c>
      <c r="D70" s="50">
        <v>2</v>
      </c>
      <c r="E70" s="44"/>
      <c r="L70" s="17"/>
      <c r="M70" s="17"/>
    </row>
    <row r="71" spans="1:13" ht="20.100000000000001" customHeight="1">
      <c r="A71" s="76" t="s">
        <v>140</v>
      </c>
      <c r="B71" s="54">
        <v>190502652</v>
      </c>
      <c r="C71" s="84" t="s">
        <v>141</v>
      </c>
      <c r="D71" s="50">
        <v>2</v>
      </c>
      <c r="E71" s="44"/>
      <c r="L71" s="17"/>
      <c r="M71" s="17"/>
    </row>
    <row r="72" spans="1:13" ht="20.100000000000001" customHeight="1">
      <c r="A72" s="76" t="s">
        <v>142</v>
      </c>
      <c r="B72" s="54">
        <v>190502653</v>
      </c>
      <c r="C72" s="84" t="s">
        <v>143</v>
      </c>
      <c r="D72" s="50">
        <v>2</v>
      </c>
      <c r="E72" s="44"/>
      <c r="L72" s="17"/>
      <c r="M72" s="17"/>
    </row>
    <row r="73" spans="1:13" ht="20.100000000000001" customHeight="1">
      <c r="A73" s="76"/>
      <c r="B73" s="85"/>
      <c r="C73" s="77"/>
      <c r="D73" s="47">
        <f>SUM(D64:D72)</f>
        <v>18</v>
      </c>
      <c r="E73" s="44"/>
      <c r="L73" s="17"/>
      <c r="M73" s="17"/>
    </row>
    <row r="74" spans="1:13" ht="20.100000000000001" customHeight="1">
      <c r="A74" s="86" t="s">
        <v>144</v>
      </c>
      <c r="B74" s="87">
        <v>210936605</v>
      </c>
      <c r="C74" s="77" t="s">
        <v>145</v>
      </c>
      <c r="D74" s="50">
        <v>2</v>
      </c>
      <c r="E74" s="44"/>
      <c r="L74" s="17"/>
      <c r="M74" s="17"/>
    </row>
    <row r="75" spans="1:13" ht="20.100000000000001" customHeight="1">
      <c r="A75" s="86" t="s">
        <v>146</v>
      </c>
      <c r="B75" s="87">
        <v>210936606</v>
      </c>
      <c r="C75" s="77" t="s">
        <v>147</v>
      </c>
      <c r="D75" s="50">
        <v>2</v>
      </c>
      <c r="E75" s="44"/>
      <c r="L75" s="17"/>
      <c r="M75" s="17"/>
    </row>
    <row r="76" spans="1:13" ht="20.100000000000001" customHeight="1">
      <c r="A76" s="76" t="s">
        <v>148</v>
      </c>
      <c r="B76" s="54">
        <v>210936607</v>
      </c>
      <c r="C76" s="77" t="s">
        <v>149</v>
      </c>
      <c r="D76" s="50">
        <v>2</v>
      </c>
      <c r="E76" s="44"/>
      <c r="L76" s="17"/>
      <c r="M76" s="17"/>
    </row>
    <row r="77" spans="1:13" ht="20.100000000000001" customHeight="1">
      <c r="A77" s="76" t="s">
        <v>150</v>
      </c>
      <c r="B77" s="54">
        <v>210936608</v>
      </c>
      <c r="C77" s="77" t="s">
        <v>151</v>
      </c>
      <c r="D77" s="50">
        <v>2</v>
      </c>
      <c r="E77" s="44"/>
      <c r="L77" s="17"/>
      <c r="M77" s="17"/>
    </row>
    <row r="78" spans="1:13" ht="20.100000000000001" customHeight="1">
      <c r="A78" s="76" t="s">
        <v>152</v>
      </c>
      <c r="B78" s="54">
        <v>210936609</v>
      </c>
      <c r="C78" s="77" t="s">
        <v>153</v>
      </c>
      <c r="D78" s="50">
        <v>2</v>
      </c>
      <c r="E78" s="44"/>
      <c r="L78" s="17"/>
      <c r="M78" s="17"/>
    </row>
    <row r="79" spans="1:13" ht="20.100000000000001" customHeight="1">
      <c r="A79" s="76" t="s">
        <v>154</v>
      </c>
      <c r="B79" s="54">
        <v>210936610</v>
      </c>
      <c r="C79" s="84" t="s">
        <v>155</v>
      </c>
      <c r="D79" s="50">
        <v>2</v>
      </c>
      <c r="E79" s="44"/>
      <c r="L79" s="17"/>
      <c r="M79" s="17"/>
    </row>
    <row r="80" spans="1:13" ht="20.100000000000001" customHeight="1">
      <c r="A80" s="76" t="s">
        <v>156</v>
      </c>
      <c r="B80" s="54">
        <v>210936611</v>
      </c>
      <c r="C80" s="84" t="s">
        <v>157</v>
      </c>
      <c r="D80" s="50">
        <v>2</v>
      </c>
      <c r="E80" s="44"/>
      <c r="L80" s="17"/>
      <c r="M80" s="17"/>
    </row>
    <row r="81" spans="1:13" ht="20.100000000000001" customHeight="1">
      <c r="A81" s="76" t="s">
        <v>158</v>
      </c>
      <c r="B81" s="54">
        <v>210936612</v>
      </c>
      <c r="C81" s="84" t="s">
        <v>159</v>
      </c>
      <c r="D81" s="50">
        <v>2</v>
      </c>
      <c r="E81" s="44"/>
      <c r="L81" s="17"/>
      <c r="M81" s="17"/>
    </row>
    <row r="82" spans="1:13" ht="20.100000000000001" customHeight="1">
      <c r="A82" s="76" t="s">
        <v>160</v>
      </c>
      <c r="B82" s="54" t="s">
        <v>161</v>
      </c>
      <c r="C82" s="84" t="s">
        <v>162</v>
      </c>
      <c r="D82" s="50">
        <v>2</v>
      </c>
      <c r="E82" s="44"/>
    </row>
    <row r="83" spans="1:13" ht="20.100000000000001" customHeight="1">
      <c r="A83" s="76" t="s">
        <v>163</v>
      </c>
      <c r="B83" s="54">
        <v>210936614</v>
      </c>
      <c r="C83" s="84" t="s">
        <v>164</v>
      </c>
      <c r="D83" s="50">
        <v>2</v>
      </c>
      <c r="E83" s="44"/>
    </row>
    <row r="84" spans="1:13" ht="20.100000000000001" customHeight="1">
      <c r="A84" s="88" t="s">
        <v>165</v>
      </c>
      <c r="B84" s="50">
        <v>210936615</v>
      </c>
      <c r="C84" s="46" t="s">
        <v>166</v>
      </c>
      <c r="D84" s="50">
        <v>2</v>
      </c>
      <c r="E84" s="44"/>
    </row>
    <row r="85" spans="1:13" ht="20.100000000000001" customHeight="1">
      <c r="A85" s="76" t="s">
        <v>167</v>
      </c>
      <c r="B85" s="54">
        <v>210936616</v>
      </c>
      <c r="C85" s="84" t="s">
        <v>168</v>
      </c>
      <c r="D85" s="50">
        <v>2</v>
      </c>
      <c r="E85" s="44"/>
    </row>
    <row r="86" spans="1:13" ht="20.100000000000001" customHeight="1">
      <c r="A86" s="76" t="s">
        <v>169</v>
      </c>
      <c r="B86" s="54">
        <v>210936617</v>
      </c>
      <c r="C86" s="84" t="s">
        <v>170</v>
      </c>
      <c r="D86" s="50">
        <v>2</v>
      </c>
      <c r="E86" s="44"/>
    </row>
    <row r="87" spans="1:13" ht="20.100000000000001" customHeight="1">
      <c r="A87" s="76" t="s">
        <v>171</v>
      </c>
      <c r="B87" s="54">
        <v>210936618</v>
      </c>
      <c r="C87" s="84" t="s">
        <v>172</v>
      </c>
      <c r="D87" s="50">
        <v>2</v>
      </c>
      <c r="E87" s="44"/>
    </row>
    <row r="88" spans="1:13" ht="20.100000000000001" customHeight="1">
      <c r="A88" s="89"/>
      <c r="B88" s="54"/>
      <c r="C88" s="90"/>
      <c r="D88" s="55">
        <f>SUM(D74:D87)</f>
        <v>28</v>
      </c>
      <c r="E88" s="44"/>
    </row>
    <row r="89" spans="1:13" ht="20.100000000000001" customHeight="1">
      <c r="A89" s="89" t="s">
        <v>173</v>
      </c>
      <c r="B89" s="54">
        <v>210936605</v>
      </c>
      <c r="C89" s="90" t="s">
        <v>174</v>
      </c>
      <c r="D89" s="54">
        <v>2</v>
      </c>
      <c r="E89" s="44"/>
    </row>
    <row r="90" spans="1:13" ht="20.100000000000001" customHeight="1">
      <c r="A90" s="89" t="s">
        <v>175</v>
      </c>
      <c r="B90" s="54">
        <v>210936605</v>
      </c>
      <c r="C90" s="90" t="s">
        <v>176</v>
      </c>
      <c r="D90" s="54">
        <v>2</v>
      </c>
      <c r="E90" s="44"/>
    </row>
    <row r="91" spans="1:13" ht="20.100000000000001" customHeight="1">
      <c r="A91" s="89" t="s">
        <v>177</v>
      </c>
      <c r="B91" s="54" t="s">
        <v>178</v>
      </c>
      <c r="C91" s="90" t="s">
        <v>179</v>
      </c>
      <c r="D91" s="54">
        <v>2</v>
      </c>
      <c r="E91" s="44"/>
    </row>
    <row r="92" spans="1:13" ht="20.100000000000001" customHeight="1">
      <c r="A92" s="86" t="s">
        <v>180</v>
      </c>
      <c r="B92" s="87" t="s">
        <v>181</v>
      </c>
      <c r="C92" s="77" t="s">
        <v>182</v>
      </c>
      <c r="D92" s="54">
        <v>2</v>
      </c>
      <c r="E92" s="44"/>
    </row>
    <row r="93" spans="1:13" ht="20.100000000000001" customHeight="1">
      <c r="A93" s="76" t="s">
        <v>183</v>
      </c>
      <c r="B93" s="54" t="s">
        <v>184</v>
      </c>
      <c r="C93" s="77" t="s">
        <v>185</v>
      </c>
      <c r="D93" s="54">
        <v>2</v>
      </c>
      <c r="E93" s="44"/>
    </row>
    <row r="94" spans="1:13" ht="20.100000000000001" customHeight="1">
      <c r="A94" s="76" t="s">
        <v>186</v>
      </c>
      <c r="B94" s="54" t="s">
        <v>187</v>
      </c>
      <c r="C94" s="84" t="s">
        <v>188</v>
      </c>
      <c r="D94" s="54">
        <v>2</v>
      </c>
      <c r="E94" s="44"/>
    </row>
    <row r="95" spans="1:13" ht="20.100000000000001" customHeight="1">
      <c r="A95" s="76" t="s">
        <v>189</v>
      </c>
      <c r="B95" s="54" t="s">
        <v>161</v>
      </c>
      <c r="C95" s="84" t="s">
        <v>190</v>
      </c>
      <c r="D95" s="54">
        <v>2</v>
      </c>
      <c r="E95" s="44"/>
    </row>
    <row r="96" spans="1:13" ht="20.100000000000001" customHeight="1">
      <c r="A96" s="76" t="s">
        <v>191</v>
      </c>
      <c r="B96" s="54" t="s">
        <v>192</v>
      </c>
      <c r="C96" s="84" t="s">
        <v>193</v>
      </c>
      <c r="D96" s="54">
        <v>2</v>
      </c>
      <c r="E96" s="44"/>
    </row>
    <row r="97" spans="1:5" ht="20.100000000000001" customHeight="1">
      <c r="A97" s="88" t="s">
        <v>194</v>
      </c>
      <c r="B97" s="50" t="s">
        <v>195</v>
      </c>
      <c r="C97" s="46" t="s">
        <v>196</v>
      </c>
      <c r="D97" s="54">
        <v>2</v>
      </c>
      <c r="E97" s="44"/>
    </row>
    <row r="98" spans="1:5" ht="20.100000000000001" customHeight="1">
      <c r="A98" s="76" t="s">
        <v>197</v>
      </c>
      <c r="B98" s="54" t="s">
        <v>198</v>
      </c>
      <c r="C98" s="84" t="s">
        <v>199</v>
      </c>
      <c r="D98" s="54">
        <v>2</v>
      </c>
      <c r="E98" s="44"/>
    </row>
    <row r="99" spans="1:5" ht="20.100000000000001" customHeight="1">
      <c r="A99" s="76" t="s">
        <v>200</v>
      </c>
      <c r="B99" s="54" t="s">
        <v>201</v>
      </c>
      <c r="C99" s="84" t="s">
        <v>202</v>
      </c>
      <c r="D99" s="50">
        <v>2</v>
      </c>
      <c r="E99" s="44"/>
    </row>
    <row r="100" spans="1:5" ht="20.100000000000001" customHeight="1">
      <c r="A100" s="89" t="s">
        <v>203</v>
      </c>
      <c r="B100" s="54" t="s">
        <v>201</v>
      </c>
      <c r="C100" s="90" t="s">
        <v>204</v>
      </c>
      <c r="D100" s="55">
        <v>2</v>
      </c>
      <c r="E100" s="44"/>
    </row>
    <row r="101" spans="1:5" ht="20.100000000000001" customHeight="1">
      <c r="A101" s="89"/>
      <c r="B101" s="54"/>
      <c r="C101" s="90"/>
      <c r="D101" s="55">
        <f>SUM(D89:D100)</f>
        <v>24</v>
      </c>
      <c r="E101" s="44"/>
    </row>
    <row r="102" spans="1:5" ht="20.100000000000001" customHeight="1">
      <c r="A102" s="52"/>
      <c r="B102" s="53"/>
      <c r="C102" s="48"/>
    </row>
    <row r="103" spans="1:5" ht="20.100000000000001" customHeight="1">
      <c r="A103" s="52"/>
      <c r="B103" s="91"/>
      <c r="C103" s="92" t="s">
        <v>205</v>
      </c>
    </row>
    <row r="104" spans="1:5" ht="20.100000000000001" customHeight="1">
      <c r="A104" s="52"/>
      <c r="B104" s="59" t="s">
        <v>33</v>
      </c>
      <c r="C104" s="93" t="s">
        <v>34</v>
      </c>
    </row>
    <row r="105" spans="1:5" ht="20.100000000000001" customHeight="1">
      <c r="A105" s="52"/>
      <c r="B105" s="60"/>
      <c r="C105" s="93" t="s">
        <v>206</v>
      </c>
    </row>
    <row r="106" spans="1:5" ht="20.100000000000001" customHeight="1">
      <c r="A106" s="52"/>
      <c r="B106" s="54">
        <v>1</v>
      </c>
      <c r="C106" s="84" t="s">
        <v>207</v>
      </c>
    </row>
    <row r="107" spans="1:5" ht="20.100000000000001" customHeight="1">
      <c r="A107" s="52"/>
      <c r="B107" s="54">
        <v>2</v>
      </c>
      <c r="C107" s="84" t="s">
        <v>208</v>
      </c>
    </row>
    <row r="108" spans="1:5" ht="20.100000000000001" customHeight="1">
      <c r="A108" s="52"/>
      <c r="B108" s="54">
        <v>2</v>
      </c>
      <c r="C108" s="84" t="s">
        <v>209</v>
      </c>
    </row>
    <row r="109" spans="1:5" ht="20.100000000000001" customHeight="1">
      <c r="A109" s="52"/>
      <c r="B109" s="54">
        <v>2</v>
      </c>
      <c r="C109" s="84" t="s">
        <v>210</v>
      </c>
    </row>
    <row r="110" spans="1:5" ht="20.100000000000001" customHeight="1">
      <c r="A110" s="52"/>
      <c r="B110" s="54">
        <v>1</v>
      </c>
      <c r="C110" s="84" t="s">
        <v>211</v>
      </c>
    </row>
    <row r="111" spans="1:5" ht="20.100000000000001" customHeight="1">
      <c r="A111" s="52"/>
      <c r="B111" s="54">
        <v>1</v>
      </c>
      <c r="C111" s="84" t="s">
        <v>212</v>
      </c>
    </row>
    <row r="112" spans="1:5" ht="20.100000000000001" customHeight="1">
      <c r="A112" s="52"/>
      <c r="B112" s="54">
        <v>1</v>
      </c>
      <c r="C112" s="84" t="s">
        <v>36</v>
      </c>
    </row>
    <row r="113" spans="1:3" ht="20.100000000000001" customHeight="1">
      <c r="A113" s="52"/>
      <c r="B113" s="54">
        <v>1</v>
      </c>
      <c r="C113" s="84" t="s">
        <v>213</v>
      </c>
    </row>
    <row r="114" spans="1:3" ht="20.100000000000001" customHeight="1">
      <c r="A114" s="52"/>
      <c r="B114" s="54">
        <v>1</v>
      </c>
      <c r="C114" s="84" t="s">
        <v>214</v>
      </c>
    </row>
    <row r="115" spans="1:3" ht="20.100000000000001" customHeight="1">
      <c r="A115" s="52"/>
      <c r="B115" s="54">
        <v>1</v>
      </c>
      <c r="C115" s="84" t="s">
        <v>215</v>
      </c>
    </row>
    <row r="116" spans="1:3" ht="20.100000000000001" customHeight="1">
      <c r="A116" s="52"/>
      <c r="B116" s="54">
        <v>1</v>
      </c>
      <c r="C116" s="84" t="s">
        <v>216</v>
      </c>
    </row>
    <row r="117" spans="1:3" ht="20.100000000000001" customHeight="1">
      <c r="A117" s="52"/>
      <c r="B117" s="54">
        <v>1</v>
      </c>
      <c r="C117" s="84" t="s">
        <v>217</v>
      </c>
    </row>
    <row r="118" spans="1:3" ht="20.100000000000001" customHeight="1">
      <c r="A118" s="52"/>
      <c r="B118" s="54">
        <v>1</v>
      </c>
      <c r="C118" s="84" t="s">
        <v>218</v>
      </c>
    </row>
    <row r="119" spans="1:3" ht="20.100000000000001" customHeight="1">
      <c r="A119" s="39"/>
      <c r="B119" s="54">
        <v>2</v>
      </c>
      <c r="C119" s="84" t="s">
        <v>219</v>
      </c>
    </row>
    <row r="120" spans="1:3" ht="20.100000000000001" customHeight="1">
      <c r="A120" s="40"/>
      <c r="B120" s="54">
        <v>1</v>
      </c>
      <c r="C120" s="84" t="s">
        <v>220</v>
      </c>
    </row>
    <row r="121" spans="1:3" ht="20.100000000000001" customHeight="1">
      <c r="A121" s="40"/>
      <c r="B121" s="54">
        <v>1</v>
      </c>
      <c r="C121" s="84" t="s">
        <v>221</v>
      </c>
    </row>
    <row r="122" spans="1:3" ht="20.100000000000001" customHeight="1">
      <c r="A122" s="39"/>
      <c r="B122" s="54">
        <v>1</v>
      </c>
      <c r="C122" s="84" t="s">
        <v>222</v>
      </c>
    </row>
    <row r="123" spans="1:3" ht="20.100000000000001" customHeight="1">
      <c r="A123" s="41"/>
      <c r="B123" s="55">
        <f>SUM(B106:B122)</f>
        <v>21</v>
      </c>
      <c r="C123" s="84"/>
    </row>
    <row r="124" spans="1:3" ht="20.100000000000001" customHeight="1">
      <c r="A124" s="42"/>
      <c r="B124" s="21"/>
      <c r="C124" s="94"/>
    </row>
    <row r="125" spans="1:3" ht="20.100000000000001" customHeight="1">
      <c r="A125" s="38"/>
      <c r="B125" s="54"/>
      <c r="C125" s="93" t="s">
        <v>223</v>
      </c>
    </row>
    <row r="126" spans="1:3" ht="20.100000000000001" customHeight="1">
      <c r="A126" s="38"/>
      <c r="B126" s="54">
        <v>1</v>
      </c>
      <c r="C126" s="84" t="s">
        <v>224</v>
      </c>
    </row>
    <row r="127" spans="1:3" ht="20.100000000000001" customHeight="1">
      <c r="A127" s="38"/>
      <c r="B127" s="54">
        <v>1</v>
      </c>
      <c r="C127" s="84" t="s">
        <v>225</v>
      </c>
    </row>
    <row r="128" spans="1:3" ht="20.100000000000001" customHeight="1">
      <c r="A128" s="38"/>
      <c r="B128" s="54">
        <v>1</v>
      </c>
      <c r="C128" s="84" t="s">
        <v>38</v>
      </c>
    </row>
    <row r="129" spans="1:3" ht="20.100000000000001" customHeight="1">
      <c r="A129" s="38"/>
      <c r="B129" s="54">
        <v>2</v>
      </c>
      <c r="C129" s="84" t="s">
        <v>226</v>
      </c>
    </row>
    <row r="130" spans="1:3" ht="20.100000000000001" customHeight="1">
      <c r="B130" s="54">
        <v>1</v>
      </c>
      <c r="C130" s="84" t="s">
        <v>227</v>
      </c>
    </row>
    <row r="131" spans="1:3" ht="20.100000000000001" customHeight="1">
      <c r="B131" s="54">
        <v>1</v>
      </c>
      <c r="C131" s="84" t="s">
        <v>228</v>
      </c>
    </row>
    <row r="132" spans="1:3" ht="20.100000000000001" customHeight="1">
      <c r="B132" s="54">
        <v>1</v>
      </c>
      <c r="C132" s="84" t="s">
        <v>229</v>
      </c>
    </row>
    <row r="133" spans="1:3" ht="20.100000000000001" customHeight="1">
      <c r="B133" s="54">
        <v>1</v>
      </c>
      <c r="C133" s="84" t="s">
        <v>230</v>
      </c>
    </row>
    <row r="134" spans="1:3" ht="20.100000000000001" customHeight="1">
      <c r="B134" s="54">
        <v>1</v>
      </c>
      <c r="C134" s="84" t="s">
        <v>231</v>
      </c>
    </row>
    <row r="135" spans="1:3" ht="20.100000000000001" customHeight="1">
      <c r="B135" s="54">
        <v>1</v>
      </c>
      <c r="C135" s="84" t="s">
        <v>232</v>
      </c>
    </row>
    <row r="136" spans="1:3" ht="20.100000000000001" customHeight="1">
      <c r="B136" s="54">
        <v>1</v>
      </c>
      <c r="C136" s="84" t="s">
        <v>233</v>
      </c>
    </row>
    <row r="137" spans="1:3" ht="20.100000000000001" customHeight="1">
      <c r="B137" s="54">
        <v>1</v>
      </c>
      <c r="C137" s="84" t="s">
        <v>221</v>
      </c>
    </row>
    <row r="138" spans="1:3" ht="20.100000000000001" customHeight="1">
      <c r="B138" s="54">
        <v>1</v>
      </c>
      <c r="C138" s="84" t="s">
        <v>234</v>
      </c>
    </row>
    <row r="139" spans="1:3" ht="20.100000000000001" customHeight="1">
      <c r="A139" s="48"/>
      <c r="B139" s="54">
        <v>1</v>
      </c>
      <c r="C139" s="84" t="s">
        <v>235</v>
      </c>
    </row>
    <row r="140" spans="1:3" ht="20.100000000000001" customHeight="1">
      <c r="A140" s="48"/>
      <c r="B140" s="54">
        <v>1</v>
      </c>
      <c r="C140" s="84" t="s">
        <v>236</v>
      </c>
    </row>
    <row r="141" spans="1:3" ht="20.100000000000001" customHeight="1">
      <c r="A141"/>
      <c r="B141" s="54">
        <v>1</v>
      </c>
      <c r="C141" s="84" t="s">
        <v>237</v>
      </c>
    </row>
    <row r="142" spans="1:3" ht="20.100000000000001" customHeight="1">
      <c r="A142" s="38"/>
      <c r="B142" s="54">
        <v>1</v>
      </c>
      <c r="C142" s="84" t="s">
        <v>238</v>
      </c>
    </row>
    <row r="143" spans="1:3" ht="20.100000000000001" customHeight="1">
      <c r="A143" s="48"/>
      <c r="B143" s="54">
        <v>2</v>
      </c>
      <c r="C143" s="84" t="s">
        <v>239</v>
      </c>
    </row>
    <row r="144" spans="1:3" ht="20.100000000000001" customHeight="1">
      <c r="A144" s="48"/>
      <c r="B144" s="54">
        <v>1</v>
      </c>
      <c r="C144" s="84" t="s">
        <v>240</v>
      </c>
    </row>
    <row r="145" spans="1:3" ht="20.100000000000001" customHeight="1">
      <c r="A145" s="48"/>
      <c r="B145" s="54">
        <v>1</v>
      </c>
      <c r="C145" s="84" t="s">
        <v>241</v>
      </c>
    </row>
    <row r="146" spans="1:3" ht="20.100000000000001" customHeight="1">
      <c r="A146" s="48"/>
      <c r="B146" s="54">
        <v>1</v>
      </c>
      <c r="C146" s="84" t="s">
        <v>242</v>
      </c>
    </row>
    <row r="147" spans="1:3" ht="20.100000000000001" customHeight="1">
      <c r="A147" s="48"/>
      <c r="B147" s="55">
        <f>SUM(B126:B146)</f>
        <v>23</v>
      </c>
      <c r="C147" s="84"/>
    </row>
    <row r="148" spans="1:3" ht="20.100000000000001" customHeight="1">
      <c r="A148" s="48"/>
      <c r="B148" s="21"/>
      <c r="C148" s="94"/>
    </row>
    <row r="149" spans="1:3" ht="20.100000000000001" customHeight="1">
      <c r="A149" s="48"/>
      <c r="B149" s="21"/>
      <c r="C149" s="94"/>
    </row>
    <row r="150" spans="1:3" ht="20.100000000000001" customHeight="1">
      <c r="A150" s="48"/>
      <c r="B150" s="54"/>
      <c r="C150" s="93" t="s">
        <v>243</v>
      </c>
    </row>
    <row r="151" spans="1:3" ht="20.100000000000001" customHeight="1">
      <c r="A151" s="48"/>
      <c r="B151" s="54">
        <v>1</v>
      </c>
      <c r="C151" s="84" t="s">
        <v>39</v>
      </c>
    </row>
    <row r="152" spans="1:3" ht="20.100000000000001" customHeight="1">
      <c r="A152" s="48"/>
      <c r="B152" s="54">
        <v>1</v>
      </c>
      <c r="C152" s="84" t="s">
        <v>244</v>
      </c>
    </row>
    <row r="153" spans="1:3" ht="20.100000000000001" customHeight="1">
      <c r="A153" s="48"/>
      <c r="B153" s="54">
        <v>1</v>
      </c>
      <c r="C153" s="84" t="s">
        <v>245</v>
      </c>
    </row>
    <row r="154" spans="1:3" ht="20.100000000000001" customHeight="1">
      <c r="A154" s="48"/>
      <c r="B154" s="54">
        <v>1</v>
      </c>
      <c r="C154" s="84" t="s">
        <v>246</v>
      </c>
    </row>
    <row r="155" spans="1:3" ht="20.100000000000001" customHeight="1">
      <c r="A155" s="24"/>
      <c r="B155" s="54">
        <v>1</v>
      </c>
      <c r="C155" s="84" t="s">
        <v>247</v>
      </c>
    </row>
    <row r="156" spans="1:3" ht="20.100000000000001" customHeight="1">
      <c r="B156" s="54">
        <v>1</v>
      </c>
      <c r="C156" s="84" t="s">
        <v>248</v>
      </c>
    </row>
    <row r="157" spans="1:3" ht="20.100000000000001" customHeight="1">
      <c r="B157" s="54">
        <v>3</v>
      </c>
      <c r="C157" s="84" t="s">
        <v>249</v>
      </c>
    </row>
    <row r="158" spans="1:3" ht="20.100000000000001" customHeight="1">
      <c r="B158" s="54">
        <v>1</v>
      </c>
      <c r="C158" s="84" t="s">
        <v>250</v>
      </c>
    </row>
    <row r="159" spans="1:3" ht="20.100000000000001" customHeight="1">
      <c r="B159" s="54">
        <v>1</v>
      </c>
      <c r="C159" s="84" t="s">
        <v>251</v>
      </c>
    </row>
    <row r="160" spans="1:3" ht="20.100000000000001" customHeight="1">
      <c r="B160" s="54">
        <v>1</v>
      </c>
      <c r="C160" s="84" t="s">
        <v>40</v>
      </c>
    </row>
    <row r="161" spans="2:3" ht="20.100000000000001" customHeight="1">
      <c r="B161" s="54">
        <v>1</v>
      </c>
      <c r="C161" s="84" t="s">
        <v>252</v>
      </c>
    </row>
    <row r="162" spans="2:3" ht="20.100000000000001" customHeight="1">
      <c r="B162" s="54">
        <v>1</v>
      </c>
      <c r="C162" s="84" t="s">
        <v>253</v>
      </c>
    </row>
    <row r="163" spans="2:3" ht="20.100000000000001" customHeight="1">
      <c r="B163" s="54">
        <v>10</v>
      </c>
      <c r="C163" s="84" t="s">
        <v>254</v>
      </c>
    </row>
    <row r="164" spans="2:3" ht="20.100000000000001" customHeight="1">
      <c r="B164" s="54">
        <v>1</v>
      </c>
      <c r="C164" s="84" t="s">
        <v>255</v>
      </c>
    </row>
    <row r="165" spans="2:3" ht="20.100000000000001" customHeight="1">
      <c r="B165" s="54">
        <v>7</v>
      </c>
      <c r="C165" s="84" t="s">
        <v>256</v>
      </c>
    </row>
    <row r="166" spans="2:3" ht="20.100000000000001" customHeight="1">
      <c r="B166" s="54">
        <v>1</v>
      </c>
      <c r="C166" s="84" t="s">
        <v>257</v>
      </c>
    </row>
    <row r="167" spans="2:3" ht="20.100000000000001" customHeight="1">
      <c r="B167" s="54">
        <v>2</v>
      </c>
      <c r="C167" s="84" t="s">
        <v>41</v>
      </c>
    </row>
    <row r="168" spans="2:3" ht="20.100000000000001" customHeight="1">
      <c r="B168" s="55">
        <f>SUM(B151:B167)</f>
        <v>35</v>
      </c>
      <c r="C168" s="84"/>
    </row>
    <row r="169" spans="2:3" ht="20.100000000000001" customHeight="1">
      <c r="B169" s="95"/>
      <c r="C169" s="96"/>
    </row>
    <row r="170" spans="2:3" ht="20.100000000000001" customHeight="1">
      <c r="B170" s="74">
        <v>1</v>
      </c>
      <c r="C170" s="75" t="s">
        <v>258</v>
      </c>
    </row>
    <row r="171" spans="2:3" ht="20.100000000000001" customHeight="1">
      <c r="B171" s="54"/>
      <c r="C171" s="45"/>
    </row>
    <row r="172" spans="2:3" ht="20.100000000000001" customHeight="1">
      <c r="B172" s="20"/>
      <c r="C172" s="91" t="s">
        <v>259</v>
      </c>
    </row>
    <row r="173" spans="2:3" ht="20.100000000000001" customHeight="1">
      <c r="B173" s="97" t="s">
        <v>33</v>
      </c>
      <c r="C173" s="55" t="s">
        <v>34</v>
      </c>
    </row>
    <row r="174" spans="2:3" ht="20.100000000000001" customHeight="1">
      <c r="B174" s="98">
        <v>2</v>
      </c>
      <c r="C174" s="60" t="s">
        <v>260</v>
      </c>
    </row>
    <row r="175" spans="2:3" ht="20.100000000000001" customHeight="1">
      <c r="B175" s="98">
        <v>2</v>
      </c>
      <c r="C175" s="60" t="s">
        <v>261</v>
      </c>
    </row>
    <row r="176" spans="2:3" ht="20.100000000000001" customHeight="1">
      <c r="B176" s="98">
        <v>2</v>
      </c>
      <c r="C176" s="60" t="s">
        <v>44</v>
      </c>
    </row>
    <row r="177" spans="2:3" ht="20.100000000000001" customHeight="1">
      <c r="B177" s="98">
        <v>2</v>
      </c>
      <c r="C177" s="60" t="s">
        <v>262</v>
      </c>
    </row>
    <row r="178" spans="2:3" ht="20.100000000000001" customHeight="1">
      <c r="B178" s="98">
        <v>2</v>
      </c>
      <c r="C178" s="60" t="s">
        <v>263</v>
      </c>
    </row>
    <row r="179" spans="2:3" ht="20.100000000000001" customHeight="1">
      <c r="B179" s="98">
        <v>1</v>
      </c>
      <c r="C179" s="60" t="s">
        <v>264</v>
      </c>
    </row>
    <row r="180" spans="2:3" ht="20.100000000000001" customHeight="1">
      <c r="B180" s="98">
        <v>1</v>
      </c>
      <c r="C180" s="60" t="s">
        <v>265</v>
      </c>
    </row>
    <row r="181" spans="2:3" ht="20.100000000000001" customHeight="1">
      <c r="B181" s="98">
        <v>1</v>
      </c>
      <c r="C181" s="60" t="s">
        <v>266</v>
      </c>
    </row>
    <row r="182" spans="2:3" ht="20.100000000000001" customHeight="1">
      <c r="B182" s="54">
        <v>1</v>
      </c>
      <c r="C182" s="99" t="s">
        <v>45</v>
      </c>
    </row>
    <row r="183" spans="2:3" ht="20.100000000000001" customHeight="1">
      <c r="B183" s="98">
        <v>2</v>
      </c>
      <c r="C183" s="60" t="s">
        <v>46</v>
      </c>
    </row>
    <row r="184" spans="2:3" ht="20.100000000000001" customHeight="1">
      <c r="B184" s="98">
        <v>1</v>
      </c>
      <c r="C184" s="60" t="s">
        <v>267</v>
      </c>
    </row>
    <row r="185" spans="2:3" ht="20.100000000000001" customHeight="1">
      <c r="B185" s="98">
        <v>1</v>
      </c>
      <c r="C185" s="60" t="s">
        <v>37</v>
      </c>
    </row>
    <row r="186" spans="2:3" ht="20.100000000000001" customHeight="1">
      <c r="B186" s="98">
        <v>1</v>
      </c>
      <c r="C186" s="60" t="s">
        <v>268</v>
      </c>
    </row>
    <row r="187" spans="2:3" ht="20.100000000000001" customHeight="1">
      <c r="B187" s="98">
        <v>1</v>
      </c>
      <c r="C187" s="60" t="s">
        <v>48</v>
      </c>
    </row>
    <row r="188" spans="2:3" ht="20.100000000000001" customHeight="1">
      <c r="B188" s="98">
        <v>1</v>
      </c>
      <c r="C188" s="60" t="s">
        <v>269</v>
      </c>
    </row>
    <row r="189" spans="2:3" ht="20.100000000000001" customHeight="1">
      <c r="B189" s="98">
        <v>1</v>
      </c>
      <c r="C189" s="60" t="s">
        <v>270</v>
      </c>
    </row>
    <row r="190" spans="2:3" ht="20.100000000000001" customHeight="1">
      <c r="B190" s="54">
        <v>2</v>
      </c>
      <c r="C190" s="60" t="s">
        <v>47</v>
      </c>
    </row>
    <row r="191" spans="2:3" ht="20.100000000000001" customHeight="1">
      <c r="B191" s="100">
        <v>22</v>
      </c>
      <c r="C191" s="60"/>
    </row>
    <row r="192" spans="2:3" ht="20.100000000000001" customHeight="1">
      <c r="B192" s="57"/>
      <c r="C192" s="58"/>
    </row>
    <row r="193" spans="2:3" ht="20.100000000000001" customHeight="1">
      <c r="B193" s="43">
        <v>1</v>
      </c>
      <c r="C193" s="45" t="s">
        <v>271</v>
      </c>
    </row>
    <row r="194" spans="2:3" ht="20.100000000000001" customHeight="1">
      <c r="B194" s="43">
        <v>1</v>
      </c>
      <c r="C194" s="45" t="s">
        <v>49</v>
      </c>
    </row>
    <row r="195" spans="2:3" ht="20.100000000000001" customHeight="1">
      <c r="B195" s="43">
        <v>1</v>
      </c>
      <c r="C195" s="45" t="s">
        <v>50</v>
      </c>
    </row>
    <row r="196" spans="2:3" ht="20.100000000000001" customHeight="1">
      <c r="B196" s="43">
        <v>2</v>
      </c>
      <c r="C196" s="45" t="s">
        <v>272</v>
      </c>
    </row>
    <row r="197" spans="2:3" ht="20.100000000000001" customHeight="1">
      <c r="B197" s="56">
        <f>SUM(B193:B196)</f>
        <v>5</v>
      </c>
      <c r="C197" s="45"/>
    </row>
    <row r="198" spans="2:3" ht="20.100000000000001" customHeight="1">
      <c r="B198" s="57"/>
      <c r="C198" s="58"/>
    </row>
    <row r="201" spans="2:3" ht="20.100000000000001" customHeight="1" thickBot="1">
      <c r="B201" s="20" t="s">
        <v>42</v>
      </c>
      <c r="C201" s="49"/>
    </row>
    <row r="202" spans="2:3" ht="20.100000000000001" customHeight="1">
      <c r="B202" s="20"/>
      <c r="C202" s="20"/>
    </row>
    <row r="203" spans="2:3" ht="20.100000000000001" customHeight="1">
      <c r="B203" s="20"/>
      <c r="C203" s="20"/>
    </row>
    <row r="204" spans="2:3" ht="20.100000000000001" customHeight="1" thickBot="1">
      <c r="B204" s="20" t="s">
        <v>35</v>
      </c>
      <c r="C204" s="49"/>
    </row>
    <row r="205" spans="2:3" ht="20.100000000000001" customHeight="1">
      <c r="B205" s="20"/>
      <c r="C205" s="20"/>
    </row>
    <row r="206" spans="2:3" ht="20.100000000000001" customHeight="1">
      <c r="B206" s="20"/>
      <c r="C206" s="20"/>
    </row>
    <row r="207" spans="2:3" ht="20.100000000000001" customHeight="1" thickBot="1">
      <c r="B207" s="20" t="s">
        <v>15</v>
      </c>
      <c r="C207" s="49"/>
    </row>
    <row r="208" spans="2:3" ht="20.100000000000001" customHeight="1">
      <c r="B208" s="20"/>
      <c r="C208" s="20"/>
    </row>
    <row r="209" spans="2:3" ht="20.100000000000001" customHeight="1">
      <c r="B209" s="20"/>
      <c r="C209" s="20"/>
    </row>
    <row r="210" spans="2:3" ht="20.100000000000001" customHeight="1" thickBot="1">
      <c r="B210" s="20" t="s">
        <v>43</v>
      </c>
      <c r="C210" s="49"/>
    </row>
    <row r="211" spans="2:3" ht="20.100000000000001" customHeight="1">
      <c r="B211" s="20"/>
      <c r="C211" s="20"/>
    </row>
    <row r="212" spans="2:3" ht="20.100000000000001" customHeight="1">
      <c r="B212" s="20"/>
      <c r="C212" s="20"/>
    </row>
    <row r="213" spans="2:3" ht="20.100000000000001" customHeight="1" thickBot="1">
      <c r="B213" s="20" t="s">
        <v>16</v>
      </c>
      <c r="C213" s="49"/>
    </row>
    <row r="214" spans="2:3" ht="20.100000000000001" customHeight="1">
      <c r="B214" s="20"/>
      <c r="C214" s="20"/>
    </row>
  </sheetData>
  <mergeCells count="7"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2023-12-26T20:19:41Z</cp:lastPrinted>
  <dcterms:created xsi:type="dcterms:W3CDTF">2023-01-26T13:28:36Z</dcterms:created>
  <dcterms:modified xsi:type="dcterms:W3CDTF">2023-12-26T20:19:49Z</dcterms:modified>
</cp:coreProperties>
</file>