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7DDB7C90-BDC8-498C-933A-304680B46596}" xr6:coauthVersionLast="47" xr6:coauthVersionMax="47" xr10:uidLastSave="{00000000-0000-0000-0000-000000000000}"/>
  <bookViews>
    <workbookView xWindow="-120" yWindow="-120" windowWidth="29040" windowHeight="15840" activeTab="1" xr2:uid="{0849D178-DEC7-464F-A96E-9D478C1DD3D5}"/>
  </bookViews>
  <sheets>
    <sheet name="NEIQ" sheetId="1" r:id="rId1"/>
    <sheet name="Hoja1" sheetId="2" r:id="rId2"/>
  </sheets>
  <definedNames>
    <definedName name="_xlnm._FilterDatabase" localSheetId="0" hidden="1">NEIQ!$A$24:$K$115</definedName>
    <definedName name="_xlnm.Print_Area" localSheetId="0">NEIQ!$A$1:$K$207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5" i="1" l="1"/>
  <c r="I115" i="1"/>
  <c r="K114" i="1"/>
  <c r="I114" i="1"/>
  <c r="K113" i="1"/>
  <c r="I113" i="1"/>
  <c r="K112" i="1"/>
  <c r="I112" i="1"/>
  <c r="K111" i="1"/>
  <c r="I111" i="1"/>
  <c r="K110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116" i="1" l="1"/>
  <c r="I117" i="1" s="1"/>
  <c r="I118" i="1" s="1"/>
  <c r="K116" i="1"/>
</calcChain>
</file>

<file path=xl/sharedStrings.xml><?xml version="1.0" encoding="utf-8"?>
<sst xmlns="http://schemas.openxmlformats.org/spreadsheetml/2006/main" count="311" uniqueCount="205">
  <si>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</si>
  <si>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</si>
  <si>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</si>
  <si>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</si>
  <si>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</si>
  <si>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</si>
  <si>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</si>
  <si>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</si>
  <si>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</si>
  <si>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</si>
  <si>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</si>
  <si>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</si>
  <si>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</si>
  <si>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</si>
  <si>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</si>
  <si>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</si>
  <si>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CÓDIGO ARTICULO</t>
  </si>
  <si>
    <t>LOTE / SERIE</t>
  </si>
  <si>
    <t>DESCRIPCIÓN</t>
  </si>
  <si>
    <t>CANTIDAD</t>
  </si>
  <si>
    <t>DESCARGO</t>
  </si>
  <si>
    <t>PRECIO UNITARIO</t>
  </si>
  <si>
    <t>PRECIO TOTAL</t>
  </si>
  <si>
    <t>SUBTOTAL</t>
  </si>
  <si>
    <t>SIBTOTAL</t>
  </si>
  <si>
    <t>IVA 12%</t>
  </si>
  <si>
    <t>TOTAL</t>
  </si>
  <si>
    <t xml:space="preserve">INSTRUMENTAL CLAVO DE FEMUR EXPERT </t>
  </si>
  <si>
    <t xml:space="preserve">BANDEJA INFERIOR </t>
  </si>
  <si>
    <t xml:space="preserve">  </t>
  </si>
  <si>
    <t xml:space="preserve">CAMISA </t>
  </si>
  <si>
    <t xml:space="preserve">PUNZON </t>
  </si>
  <si>
    <t>BANDEJA MEDIA</t>
  </si>
  <si>
    <t>MEDIDOR DE PROFUNDIDAD</t>
  </si>
  <si>
    <t>ATORNILLADOR</t>
  </si>
  <si>
    <t xml:space="preserve">INSECTOR EN T </t>
  </si>
  <si>
    <t>BROCA DE TORNILLO CUELLO FEMORAL</t>
  </si>
  <si>
    <t xml:space="preserve">BROCA 4.2MMCON TOPE </t>
  </si>
  <si>
    <t>BROCA 4.2MM</t>
  </si>
  <si>
    <t xml:space="preserve">LLAVE EN T </t>
  </si>
  <si>
    <t xml:space="preserve">PINES LISOS </t>
  </si>
  <si>
    <t xml:space="preserve">PINES ROSCADOS </t>
  </si>
  <si>
    <t xml:space="preserve">MEDIDOR CANULADO </t>
  </si>
  <si>
    <t xml:space="preserve">TORNILLOS DE SUJECION </t>
  </si>
  <si>
    <t xml:space="preserve">TORNILLO DE INSERCION </t>
  </si>
  <si>
    <t xml:space="preserve">REGLETA </t>
  </si>
  <si>
    <t xml:space="preserve">MANGO DE INSERCION </t>
  </si>
  <si>
    <t xml:space="preserve">CAMISA Y PUNZON </t>
  </si>
  <si>
    <t xml:space="preserve">CAMISA Y GUIA </t>
  </si>
  <si>
    <t xml:space="preserve">CAMISA, GUIA Y PUNZON </t>
  </si>
  <si>
    <t xml:space="preserve">MARTILLO CARDANICO </t>
  </si>
  <si>
    <t>BANDEJA SUPERIOR</t>
  </si>
  <si>
    <t>REGLA MEDIDORA</t>
  </si>
  <si>
    <t xml:space="preserve">BROCA </t>
  </si>
  <si>
    <t xml:space="preserve">MANGO EN T DE ANCLAJE RAPIDO </t>
  </si>
  <si>
    <t xml:space="preserve">MANGO EN T </t>
  </si>
  <si>
    <t xml:space="preserve">PROTECTOR DE TEJIDOS </t>
  </si>
  <si>
    <t xml:space="preserve">GUIA DE PINES </t>
  </si>
  <si>
    <t xml:space="preserve">PROTECTOR DE TEJIDOS PLANO </t>
  </si>
  <si>
    <t xml:space="preserve">MANGO PORTA GUIAS </t>
  </si>
  <si>
    <t>MOTOR CANULADO</t>
  </si>
  <si>
    <t>ADAPTADORES ANCLAJE RAPIDO</t>
  </si>
  <si>
    <t>PORTA BATERIA</t>
  </si>
  <si>
    <t>BATERIAS NEGRAS</t>
  </si>
  <si>
    <t>MANGO NEGRO CLAVOS CHANZ</t>
  </si>
  <si>
    <t>ENTREGADO POR:</t>
  </si>
  <si>
    <t>RECIBIDO POR:</t>
  </si>
  <si>
    <t>INSRUMENTADOR</t>
  </si>
  <si>
    <t>VERIFICADO POR:</t>
  </si>
  <si>
    <t>NEIQ0074</t>
  </si>
  <si>
    <t>CLINICA URDENOR</t>
  </si>
  <si>
    <t xml:space="preserve">DR.  SOLORZANO </t>
  </si>
  <si>
    <t>S42000826</t>
  </si>
  <si>
    <t>S42000828</t>
  </si>
  <si>
    <t>S42000830</t>
  </si>
  <si>
    <t>S42000832</t>
  </si>
  <si>
    <t>S42000834</t>
  </si>
  <si>
    <t>S42000926</t>
  </si>
  <si>
    <t>S42000928</t>
  </si>
  <si>
    <t>S42000930</t>
  </si>
  <si>
    <t>S42000932</t>
  </si>
  <si>
    <t>S42000934</t>
  </si>
  <si>
    <t>S42001026</t>
  </si>
  <si>
    <t>S42001028</t>
  </si>
  <si>
    <t>S42001030</t>
  </si>
  <si>
    <t>S42001032</t>
  </si>
  <si>
    <t>S42001034</t>
  </si>
  <si>
    <t>185.766</t>
  </si>
  <si>
    <t>185.769</t>
  </si>
  <si>
    <t>185.770</t>
  </si>
  <si>
    <t>185.771</t>
  </si>
  <si>
    <t>15-HC-012</t>
  </si>
  <si>
    <t>S40054028</t>
  </si>
  <si>
    <t>S40054032</t>
  </si>
  <si>
    <t>S40054036</t>
  </si>
  <si>
    <t>S40054040</t>
  </si>
  <si>
    <t>S40054044</t>
  </si>
  <si>
    <t>S40054048</t>
  </si>
  <si>
    <t>S40054052</t>
  </si>
  <si>
    <t>S40054056</t>
  </si>
  <si>
    <t>S40054060</t>
  </si>
  <si>
    <t>S40054064</t>
  </si>
  <si>
    <t>S40054068</t>
  </si>
  <si>
    <t>S40054072</t>
  </si>
  <si>
    <t>S40054076</t>
  </si>
  <si>
    <t>S40054080</t>
  </si>
  <si>
    <t>S40054084</t>
  </si>
  <si>
    <t>CLAVO INTRAMEDULAR DE TIBIA 8 *260 MM ACERO IRE</t>
  </si>
  <si>
    <t>CLAVO INTRAMEDULAR DE TIBIA 8 *280 MM ACERO IRE</t>
  </si>
  <si>
    <t>CLAVO INTRAMEDULAR DE TIBIA 8 *300 MM ACERO IRE</t>
  </si>
  <si>
    <t>CLAVO INTRAMEDULAR DE TIBIA 8 *320 MM ACERO IRE</t>
  </si>
  <si>
    <t>CLAVO INTRAMEDULAR DE TIBIA 8 *340 MM ACERO IRE</t>
  </si>
  <si>
    <t>CLAVO INTRAMEDULAR DE TIBIA 9 *260 MM ACERO IRE</t>
  </si>
  <si>
    <t>CLAVO INTRAMEDULAR DE TIBIA 9 *280 MM ACERO IRE</t>
  </si>
  <si>
    <t>CLAVO INTRAMEDULAR DE TIBIA 9 *300 MM ACERO IRE</t>
  </si>
  <si>
    <t>CLAVO INTRAMEDULAR DE TIBIA 9 *320 MM ACERO IRE</t>
  </si>
  <si>
    <t>CLAVO INTRAMEDULAR DE TIBIA 9 *340 MM ACERO IRE</t>
  </si>
  <si>
    <t>CLAVO INTRAMEDULAR DE TIBIA 10 *260 MM ACERO IRE</t>
  </si>
  <si>
    <t>CLAVO INTRAMEDULAR DE TIBIA 10 *280 MM ACERO IRE</t>
  </si>
  <si>
    <t>CLAVO INTRAMEDULAR DE TIBIA 10 *300 MM ACERO IRE</t>
  </si>
  <si>
    <t>CLAVO INTRAMEDULAR DE TIBIA 10 *320 MM ACERO IRE</t>
  </si>
  <si>
    <t>CLAVO INTRAMEDULAR DE TIBIA 10 *340 MM ACERO IRE</t>
  </si>
  <si>
    <t>TORNILLO DE BLOQUEO 4.0 *28 MM PARA CLAVO INTRAMEDULAR  ACERO IRE</t>
  </si>
  <si>
    <t>TORNILLO DE BLOQUEO 4.0 *32 MM PARA CLAVO INTRAMEDULAR  ACERO IRE</t>
  </si>
  <si>
    <t>TORNILLO DE BLOQUEO 4.0 *36 MM PARA CLAVO INTRAMEDULAR  ACERO IRE</t>
  </si>
  <si>
    <t>TORNILLO DE BLOQUEO 4.0 *40 MM PARA CLAVO INTRAMEDULAR  ACERO IRE</t>
  </si>
  <si>
    <t>TORNILLO DE BLOQUEO 4.0 *44 MM PARA CLAVO INTRAMEDULAR  ACERO IRE</t>
  </si>
  <si>
    <t>TORNILLO DE BLOQUEO 4.0 *48 MM PARA CLAVO INTRAMEDULAR  ACERO IRE</t>
  </si>
  <si>
    <t>TORNILLO DE BLOQUEO 4.0 *52 MM PARA CLAVO INTRAMEDULAR  ACERO IRE</t>
  </si>
  <si>
    <t>TORNILLO DE BLOQUEO 4.0 *56 MM PARA CLAVO INTRAMEDULAR  ACERO IRE</t>
  </si>
  <si>
    <t>TORNILLO DE BLOQUEO 4.0 *60 MM PARA CLAVO INTRAMEDULAR  ACERO IRE</t>
  </si>
  <si>
    <t>TORNILLO DE BLOQUEO 4.0 *64 MM PARA CLAVO INTRAMEDULAR  ACERO IRE</t>
  </si>
  <si>
    <t>TORNILLO DE BLOQUEO 4.0 *68 MM PARA CLAVO INTRAMEDULAR  ACERO IRE</t>
  </si>
  <si>
    <t>TORNILLO DE BLOQUEO 4.0 *72 MM PARA CLAVO INTRAMEDULAR  ACERO IRE</t>
  </si>
  <si>
    <t>TORNILLO DE BLOQUEO 4.0 *76 MM PARA CLAVO INTRAMEDULAR  ACERO IRE</t>
  </si>
  <si>
    <t>TORNILLO DE BLOQUEO 4.0 *80 MM PARA CLAVO INTRAMEDULAR  ACERO IRE</t>
  </si>
  <si>
    <t>TORNILLO DE BLOQUEO 4.0 *84 MM PARA CLAVO INTRAMEDULAR  ACERO IRE</t>
  </si>
  <si>
    <t xml:space="preserve">PERNO DE BLOQUEO 3.9*42MM PARA CLAVO DE TIBIA PERFECTO ACERO </t>
  </si>
  <si>
    <t xml:space="preserve">PERNO DE BLOQUEO 3.9*50MM PARA CLAVO DE TIBIA PERFECTO ACERO </t>
  </si>
  <si>
    <t xml:space="preserve">PERNO DE BLOQUEO 3.9*55MM PARA CLAVO DE TIBIA PERFECTO ACERO </t>
  </si>
  <si>
    <t xml:space="preserve">PERNO DE BLOQUEO 3.9*60MM PARA CLAVO DE TIBIA PERFECTO ACERO </t>
  </si>
  <si>
    <t xml:space="preserve">PERNO DE BLOQUEO 3.9*65MM PARA CLAVO DE TIBIA PERFECTO ACERO </t>
  </si>
  <si>
    <t xml:space="preserve">PERNO DE BLOQUEO 3.9*70MM PARA CLAVO DE TIBIA PERFECTO ACERO </t>
  </si>
  <si>
    <t xml:space="preserve">PERNO DE BLOQUEO 3.9*75MM PARA CLAVO DE TIBIA PERFECTO ACERO </t>
  </si>
  <si>
    <t xml:space="preserve">PERNO DE BLOQUEO 3.9*80MM PARA CLAVO DE TIBIA PERFECTO ACERO </t>
  </si>
  <si>
    <t>CLAVIJA KIRSCHNER 1.2*250 MM ACERO</t>
  </si>
  <si>
    <t>CLAVIJA KIRSCHNER 1.6*250 MM ACERO</t>
  </si>
  <si>
    <t>CLAVIJA KIRSCHNER 1.8*250 MM ACERO</t>
  </si>
  <si>
    <t>CLAVIJA KIRSCHNER 2.0*250 MM ACERO</t>
  </si>
  <si>
    <t>ALAMBRE DE CERCLAJE 0.60; 1.0; 1.5; 2.0 MM * METRO QUIRURGICO</t>
  </si>
  <si>
    <t>PBQ001</t>
  </si>
  <si>
    <t>PBQ002</t>
  </si>
  <si>
    <t>PBQ003</t>
  </si>
  <si>
    <t>PBQ004</t>
  </si>
  <si>
    <t>PBQ005</t>
  </si>
  <si>
    <t>PBQ006</t>
  </si>
  <si>
    <t>PBQ007</t>
  </si>
  <si>
    <t>PBQ008</t>
  </si>
  <si>
    <t>PBQ009</t>
  </si>
  <si>
    <t>A999999999</t>
  </si>
  <si>
    <t>201022788</t>
  </si>
  <si>
    <t>210127383</t>
  </si>
  <si>
    <t>210127384</t>
  </si>
  <si>
    <t>J200821-L048</t>
  </si>
  <si>
    <t>MOTOR</t>
  </si>
  <si>
    <t>BATEERIAS GRIS</t>
  </si>
  <si>
    <t>INQUIORT S.A.</t>
  </si>
  <si>
    <t xml:space="preserve">NOTA DE ENTREGA </t>
  </si>
  <si>
    <t>Fecha de Emision:</t>
  </si>
  <si>
    <t>Destinatario:</t>
  </si>
  <si>
    <t xml:space="preserve">CLINICA URDENOR </t>
  </si>
  <si>
    <t>RUC.:</t>
  </si>
  <si>
    <t>Punto de Llegada:</t>
  </si>
  <si>
    <t xml:space="preserve">Telefono: 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</si>
  <si>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</si>
  <si>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</si>
  <si>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</si>
  <si>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</si>
  <si>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</si>
  <si>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</si>
  <si>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</si>
  <si>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06:00PM </t>
  </si>
  <si>
    <t>BIENES TRANSPORTADOS</t>
  </si>
  <si>
    <t>CODIGO</t>
  </si>
  <si>
    <t>DESCRIPCION</t>
  </si>
  <si>
    <t xml:space="preserve">S40054028           </t>
  </si>
  <si>
    <t xml:space="preserve">S40054032               </t>
  </si>
  <si>
    <t xml:space="preserve">S40054036                </t>
  </si>
  <si>
    <t xml:space="preserve">S40054040                </t>
  </si>
  <si>
    <t xml:space="preserve">S40054044                </t>
  </si>
  <si>
    <t xml:space="preserve">S40054048                </t>
  </si>
  <si>
    <t xml:space="preserve">S40054052            </t>
  </si>
  <si>
    <t xml:space="preserve">S40054056                </t>
  </si>
  <si>
    <t xml:space="preserve">S40054060               </t>
  </si>
  <si>
    <t xml:space="preserve">S40054064                </t>
  </si>
  <si>
    <t xml:space="preserve">S40054068               </t>
  </si>
  <si>
    <t xml:space="preserve">S40054072                </t>
  </si>
  <si>
    <t xml:space="preserve">S40054076                </t>
  </si>
  <si>
    <t xml:space="preserve">S40054080                </t>
  </si>
  <si>
    <t xml:space="preserve">S40054084          </t>
  </si>
  <si>
    <t xml:space="preserve">LOTE </t>
  </si>
  <si>
    <t xml:space="preserve">MOTOR </t>
  </si>
  <si>
    <t xml:space="preserve">BATERIAS GRIS </t>
  </si>
  <si>
    <t xml:space="preserve">ENTTEGADO </t>
  </si>
  <si>
    <t xml:space="preserve">RECIBIDO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</si>
</sst>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7" fillId="3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6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2" fontId="2" fillId="0" borderId="5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10" fillId="0" borderId="2" xfId="0" applyFont="1" applyBorder="1"/>
    <xf numFmtId="0" fontId="10" fillId="0" borderId="5" xfId="0" applyFont="1" applyBorder="1"/>
    <xf numFmtId="0" fontId="2" fillId="0" borderId="5" xfId="0" applyFont="1" applyBorder="1" applyAlignment="1">
      <alignment horizontal="center"/>
    </xf>
    <xf numFmtId="44" fontId="2" fillId="0" borderId="5" xfId="1" applyFont="1" applyBorder="1" applyAlignment="1">
      <alignment horizontal="center"/>
    </xf>
    <xf numFmtId="4" fontId="8" fillId="0" borderId="5" xfId="0" applyNumberFormat="1" applyFont="1" applyBorder="1" applyAlignment="1">
      <alignment horizontal="right"/>
    </xf>
    <xf numFmtId="44" fontId="2" fillId="0" borderId="9" xfId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0" xfId="0" applyNumberFormat="1" applyFont="1" applyBorder="1" applyAlignment="1">
      <alignment horizontal="center"/>
    </xf>
    <xf numFmtId="44" fontId="8" fillId="0" borderId="10" xfId="0" applyNumberFormat="1" applyFont="1" applyBorder="1" applyAlignment="1">
      <alignment horizontal="center"/>
    </xf>
    <xf numFmtId="4" fontId="8" fillId="0" borderId="0" xfId="0" applyNumberFormat="1" applyFont="1" applyAlignment="1">
      <alignment horizontal="right"/>
    </xf>
    <xf numFmtId="4" fontId="8" fillId="0" borderId="0" xfId="0" applyNumberFormat="1" applyFont="1"/>
    <xf numFmtId="0" fontId="11" fillId="0" borderId="0" xfId="0" applyFont="1"/>
    <xf numFmtId="0" fontId="11" fillId="2" borderId="0" xfId="0" applyFont="1" applyFill="1"/>
    <xf numFmtId="0" fontId="7" fillId="0" borderId="0" xfId="0" applyFont="1"/>
    <xf numFmtId="0" fontId="12" fillId="2" borderId="0" xfId="0" applyFont="1" applyFill="1"/>
    <xf numFmtId="0" fontId="10" fillId="0" borderId="5" xfId="0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2" borderId="0" xfId="0" applyFont="1" applyFill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13" fillId="0" borderId="5" xfId="0" applyFont="1" applyBorder="1" applyAlignment="1">
      <alignment horizontal="left" vertical="top"/>
    </xf>
    <xf numFmtId="0" fontId="3" fillId="0" borderId="0" xfId="0" applyFont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2" fillId="0" borderId="11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3" fillId="0" borderId="11" xfId="2" applyFont="1" applyBorder="1"/>
    <xf numFmtId="18" fontId="8" fillId="0" borderId="5" xfId="0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164" fontId="8" fillId="0" borderId="2" xfId="0" applyNumberFormat="1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2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5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16" fillId="0" borderId="0" xfId="2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8" fillId="0" borderId="0" xfId="0" applyNumberFormat="1" applyFont="1" applyAlignment="1">
      <alignment horizontal="left"/>
    </xf>
    <xf numFmtId="164" fontId="14" fillId="0" borderId="12" xfId="2" applyNumberFormat="1" applyFont="1" applyBorder="1" applyAlignment="1">
      <alignment horizontal="left"/>
    </xf>
    <xf numFmtId="0" fontId="3" fillId="0" borderId="13" xfId="2" applyFont="1" applyBorder="1" applyAlignment="1">
      <alignment horizontal="left" wrapText="1"/>
    </xf>
    <xf numFmtId="0" fontId="3" fillId="0" borderId="13" xfId="2" applyFont="1" applyBorder="1" applyAlignment="1">
      <alignment horizontal="left"/>
    </xf>
    <xf numFmtId="49" fontId="3" fillId="0" borderId="13" xfId="2" applyNumberFormat="1" applyFont="1" applyBorder="1" applyAlignment="1">
      <alignment horizontal="left"/>
    </xf>
    <xf numFmtId="0" fontId="3" fillId="0" borderId="13" xfId="2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13" xfId="2" applyFont="1" applyBorder="1" applyAlignment="1">
      <alignment horizontal="left"/>
    </xf>
    <xf numFmtId="0" fontId="3" fillId="0" borderId="0" xfId="2" applyFont="1" applyAlignment="1">
      <alignment horizontal="center" vertical="center" readingOrder="1"/>
    </xf>
    <xf numFmtId="0" fontId="3" fillId="0" borderId="0" xfId="2" applyFont="1" applyAlignment="1">
      <alignment horizontal="center" readingOrder="1"/>
    </xf>
    <xf numFmtId="20" fontId="3" fillId="0" borderId="14" xfId="2" applyNumberFormat="1" applyFont="1" applyBorder="1" applyAlignment="1">
      <alignment horizontal="left"/>
    </xf>
    <xf numFmtId="2" fontId="18" fillId="0" borderId="0" xfId="2" applyNumberFormat="1" applyFont="1" applyAlignment="1">
      <alignment horizontal="center"/>
    </xf>
    <xf numFmtId="20" fontId="3" fillId="0" borderId="0" xfId="2" applyNumberFormat="1" applyFont="1" applyAlignment="1">
      <alignment horizontal="left"/>
    </xf>
    <xf numFmtId="0" fontId="19" fillId="3" borderId="2" xfId="0" applyFont="1" applyFill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2" fontId="15" fillId="0" borderId="5" xfId="2" applyNumberFormat="1" applyFont="1" applyBorder="1" applyAlignment="1" applyProtection="1">
      <alignment horizontal="center" vertical="center" wrapText="1" readingOrder="1"/>
      <protection locked="0"/>
    </xf>
    <xf numFmtId="0" fontId="15" fillId="0" borderId="5" xfId="2" applyFont="1" applyBorder="1" applyAlignment="1" applyProtection="1">
      <alignment horizontal="center" vertical="center" wrapText="1" readingOrder="1"/>
      <protection locked="0"/>
    </xf>
    <xf numFmtId="0" fontId="3" fillId="0" borderId="5" xfId="0" applyFont="1" applyBorder="1" applyAlignment="1">
      <alignment horizontal="center"/>
    </xf>
    <xf numFmtId="2" fontId="14" fillId="0" borderId="5" xfId="0" applyNumberFormat="1" applyFont="1" applyBorder="1" applyAlignment="1" applyProtection="1">
      <alignment horizontal="center" vertical="top" wrapText="1" readingOrder="1"/>
      <protection locked="0"/>
    </xf>
    <xf numFmtId="0" fontId="15" fillId="0" borderId="0" xfId="2" applyFont="1" applyAlignment="1">
      <alignment horizontal="center"/>
    </xf>
    <xf numFmtId="2" fontId="14" fillId="0" borderId="5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0" borderId="2" xfId="0" applyFont="1" applyBorder="1"/>
    <xf numFmtId="49" fontId="3" fillId="0" borderId="2" xfId="0" applyNumberFormat="1" applyFont="1" applyBorder="1" applyAlignment="1">
      <alignment horizontal="center"/>
    </xf>
    <xf numFmtId="2" fontId="3" fillId="0" borderId="5" xfId="2" applyNumberFormat="1" applyFont="1" applyBorder="1" applyAlignment="1">
      <alignment horizontal="center"/>
    </xf>
    <xf numFmtId="0" fontId="3" fillId="0" borderId="5" xfId="2" applyFont="1" applyBorder="1" applyAlignment="1">
      <alignment horizontal="left"/>
    </xf>
    <xf numFmtId="0" fontId="3" fillId="0" borderId="5" xfId="2" applyFont="1" applyBorder="1" applyAlignment="1">
      <alignment wrapText="1"/>
    </xf>
    <xf numFmtId="0" fontId="3" fillId="0" borderId="5" xfId="2" applyFont="1" applyBorder="1" applyAlignment="1">
      <alignment horizontal="left" wrapText="1"/>
    </xf>
    <xf numFmtId="2" fontId="3" fillId="0" borderId="0" xfId="2" applyNumberFormat="1" applyFont="1" applyAlignment="1">
      <alignment horizontal="center"/>
    </xf>
    <xf numFmtId="0" fontId="3" fillId="0" borderId="0" xfId="2" applyFont="1" applyAlignment="1">
      <alignment horizontal="left" wrapText="1"/>
    </xf>
    <xf numFmtId="0" fontId="15" fillId="0" borderId="0" xfId="2" applyFont="1" applyAlignment="1">
      <alignment horizontal="left"/>
    </xf>
    <xf numFmtId="14" fontId="3" fillId="0" borderId="0" xfId="2" applyNumberFormat="1" applyFont="1" applyAlignment="1">
      <alignment horizontal="left" wrapText="1"/>
    </xf>
  </cellXfs>
  <cellStyles count="3">
    <cellStyle name="Moneda" xfId="1" builtinId="4"/>
    <cellStyle name="Normal" xfId="0" builtinId="0"/>
    <cellStyle name="Normal 2" xfId="2" xr:uid="{DB1CC982-9F5C-474D-9B52-812DCC9B50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1507958</xdr:colOff>
      <xdr:row>6</xdr:row>
      <xdr:rowOff>4838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CE0127-A02D-44FA-A47A-613672D734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86939" cy="11041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9096</xdr:colOff>
      <xdr:row>0</xdr:row>
      <xdr:rowOff>0</xdr:rowOff>
    </xdr:from>
    <xdr:to>
      <xdr:col>2</xdr:col>
      <xdr:colOff>238125</xdr:colOff>
      <xdr:row>6</xdr:row>
      <xdr:rowOff>127805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47AD19-C328-4E21-AF77-9BBDEFBAB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521" y="0"/>
          <a:ext cx="1667304" cy="1270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50D1-8B78-4F14-ACD7-6E3C92B6002B}">
  <sheetPr>
    <pageSetUpPr fitToPage="1"/>
  </sheetPr>
  <dimension ref="A1:L207"/>
  <sheetViews>
    <sheetView showGridLines="0" zoomScale="95" zoomScaleNormal="95" zoomScaleSheetLayoutView="95" workbookViewId="0"/>
  </sheetViews>
  <sheetFormatPr baseColWidth="10" defaultColWidth="11.5703125" defaultRowHeight="15.75" x14ac:dyDescent="0.25"/>
  <cols>
    <col min="1" max="1" width="13.5703125" style="1" customWidth="1"/>
    <col min="2" max="2" width="22.42578125" style="2" customWidth="1"/>
    <col min="3" max="3" width="4.42578125" style="1" customWidth="1"/>
    <col min="4" max="4" width="29.28515625" style="1" customWidth="1"/>
    <col min="5" max="5" width="42.5703125" style="1" customWidth="1"/>
    <col min="6" max="6" width="16.42578125" style="1" customWidth="1"/>
    <col min="7" max="7" width="17.28515625" style="1" bestFit="1" customWidth="1"/>
    <col min="8" max="8" width="17" style="2" hidden="1" customWidth="1"/>
    <col min="9" max="9" width="18.7109375" style="1" hidden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8" x14ac:dyDescent="0.25">
      <c r="B3" s="69" t="s">
        <v>0</v>
      </c>
      <c r="C3" s="69"/>
      <c r="D3" s="69"/>
      <c r="E3" s="69"/>
      <c r="F3" s="69"/>
      <c r="G3" s="69"/>
      <c r="H3" s="69"/>
      <c r="I3" s="69"/>
      <c r="J3" s="7"/>
      <c r="K3" s="7"/>
    </row>
    <row r="4" spans="1:11" ht="18" x14ac:dyDescent="0.25">
      <c r="B4" s="69" t="s">
        <v>1</v>
      </c>
      <c r="C4" s="69"/>
      <c r="D4" s="69"/>
      <c r="E4" s="69"/>
      <c r="F4" s="69"/>
      <c r="G4" s="69"/>
      <c r="H4" s="69"/>
      <c r="I4" s="69"/>
      <c r="J4" s="7"/>
      <c r="K4" s="7"/>
    </row>
    <row r="5" spans="1:11" ht="16.5" x14ac:dyDescent="0.25">
      <c r="B5" s="70" t="s">
        <v>2</v>
      </c>
      <c r="C5" s="70"/>
      <c r="D5" s="70"/>
      <c r="E5" s="70"/>
      <c r="F5" s="70"/>
      <c r="G5" s="70"/>
      <c r="H5" s="70"/>
      <c r="I5" s="70"/>
      <c r="J5" s="70"/>
      <c r="K5" s="70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10" customFormat="1" x14ac:dyDescent="0.25">
      <c r="A8" s="67" t="s">
        <v>3</v>
      </c>
      <c r="B8" s="67"/>
      <c r="C8" s="68"/>
      <c r="D8" s="71">
        <v>44788</v>
      </c>
      <c r="E8" s="72"/>
      <c r="F8" s="8" t="s">
        <v>4</v>
      </c>
      <c r="G8" s="9" t="s">
        <v>69</v>
      </c>
    </row>
    <row r="9" spans="1:11" s="11" customFormat="1" x14ac:dyDescent="0.25">
      <c r="B9" s="12"/>
      <c r="F9" s="12"/>
    </row>
    <row r="10" spans="1:11" s="10" customFormat="1" x14ac:dyDescent="0.25">
      <c r="A10" s="67" t="s">
        <v>5</v>
      </c>
      <c r="B10" s="67"/>
      <c r="C10" s="68"/>
      <c r="D10" s="13" t="s">
        <v>70</v>
      </c>
      <c r="E10" s="13"/>
      <c r="F10" s="14" t="s">
        <v>6</v>
      </c>
      <c r="G10" s="15"/>
      <c r="H10" s="16"/>
      <c r="I10" s="16"/>
    </row>
    <row r="11" spans="1:11" s="11" customFormat="1" x14ac:dyDescent="0.25">
      <c r="B11" s="12"/>
      <c r="F11" s="12"/>
      <c r="H11" s="16"/>
      <c r="I11" s="16"/>
    </row>
    <row r="12" spans="1:11" s="11" customFormat="1" ht="35.25" customHeight="1" x14ac:dyDescent="0.25">
      <c r="A12" s="67" t="s">
        <v>7</v>
      </c>
      <c r="B12" s="67"/>
      <c r="C12" s="68"/>
      <c r="D12" s="13"/>
      <c r="E12" s="13"/>
      <c r="F12" s="14" t="s">
        <v>8</v>
      </c>
      <c r="G12" s="13" t="s">
        <v>9</v>
      </c>
      <c r="H12" s="16"/>
      <c r="I12" s="16"/>
    </row>
    <row r="13" spans="1:11" s="11" customFormat="1" x14ac:dyDescent="0.25">
      <c r="B13" s="12"/>
      <c r="H13" s="16"/>
      <c r="I13" s="16"/>
    </row>
    <row r="14" spans="1:11" s="10" customFormat="1" ht="31.5" customHeight="1" x14ac:dyDescent="0.25">
      <c r="A14" s="67" t="s">
        <v>10</v>
      </c>
      <c r="B14" s="67"/>
      <c r="C14" s="68"/>
      <c r="D14" s="71">
        <v>44789</v>
      </c>
      <c r="E14" s="72"/>
      <c r="F14" s="14" t="s">
        <v>11</v>
      </c>
      <c r="G14" s="66">
        <v>0.75</v>
      </c>
      <c r="H14" s="16"/>
      <c r="I14" s="16"/>
    </row>
    <row r="15" spans="1:11" s="11" customFormat="1" x14ac:dyDescent="0.25">
      <c r="B15" s="12"/>
      <c r="H15" s="12"/>
    </row>
    <row r="16" spans="1:11" s="11" customFormat="1" x14ac:dyDescent="0.25">
      <c r="B16" s="12"/>
      <c r="H16" s="12"/>
    </row>
    <row r="17" spans="1:11" s="10" customFormat="1" x14ac:dyDescent="0.25">
      <c r="A17" s="67" t="s">
        <v>12</v>
      </c>
      <c r="B17" s="67"/>
      <c r="C17" s="68"/>
      <c r="D17" s="17" t="s">
        <v>71</v>
      </c>
      <c r="E17" s="18"/>
      <c r="F17" s="18"/>
      <c r="G17" s="19"/>
      <c r="J17" s="20"/>
      <c r="K17" s="21"/>
    </row>
    <row r="18" spans="1:11" s="11" customFormat="1" x14ac:dyDescent="0.25">
      <c r="B18" s="12"/>
      <c r="H18" s="12"/>
    </row>
    <row r="19" spans="1:11" s="10" customFormat="1" x14ac:dyDescent="0.25">
      <c r="A19" s="67" t="s">
        <v>13</v>
      </c>
      <c r="B19" s="67"/>
      <c r="C19" s="68"/>
      <c r="D19" s="73"/>
      <c r="E19" s="74"/>
      <c r="F19" s="22" t="s">
        <v>14</v>
      </c>
      <c r="G19" s="23"/>
      <c r="H19" s="24"/>
      <c r="I19" s="24"/>
    </row>
    <row r="20" spans="1:11" s="11" customFormat="1" x14ac:dyDescent="0.25">
      <c r="B20" s="12"/>
      <c r="H20" s="12"/>
    </row>
    <row r="21" spans="1:11" s="10" customFormat="1" x14ac:dyDescent="0.25">
      <c r="A21" s="67" t="s">
        <v>15</v>
      </c>
      <c r="B21" s="67"/>
      <c r="C21" s="67"/>
      <c r="D21" s="78"/>
      <c r="E21" s="79"/>
      <c r="F21" s="25"/>
      <c r="G21" s="25"/>
      <c r="H21" s="26"/>
      <c r="I21" s="25"/>
      <c r="J21" s="25"/>
      <c r="K21" s="25"/>
    </row>
    <row r="22" spans="1:11" s="11" customFormat="1" x14ac:dyDescent="0.25">
      <c r="B22" s="12"/>
      <c r="H22" s="12"/>
    </row>
    <row r="24" spans="1:11" s="32" customFormat="1" ht="47.25" customHeight="1" x14ac:dyDescent="0.25">
      <c r="A24" s="27" t="s">
        <v>16</v>
      </c>
      <c r="B24" s="28" t="s">
        <v>17</v>
      </c>
      <c r="C24" s="29" t="s">
        <v>18</v>
      </c>
      <c r="D24" s="30"/>
      <c r="E24" s="30"/>
      <c r="F24" s="22" t="s">
        <v>19</v>
      </c>
      <c r="G24" s="22" t="s">
        <v>20</v>
      </c>
      <c r="H24" s="22" t="s">
        <v>21</v>
      </c>
      <c r="I24" s="22" t="s">
        <v>22</v>
      </c>
      <c r="J24" s="31" t="s">
        <v>21</v>
      </c>
      <c r="K24" s="31" t="s">
        <v>22</v>
      </c>
    </row>
    <row r="25" spans="1:11" x14ac:dyDescent="0.25">
      <c r="A25" s="33" t="s">
        <v>72</v>
      </c>
      <c r="B25" s="34" t="s">
        <v>159</v>
      </c>
      <c r="C25" s="35" t="s">
        <v>107</v>
      </c>
      <c r="D25" s="36"/>
      <c r="E25" s="36"/>
      <c r="F25" s="37">
        <v>1</v>
      </c>
      <c r="G25" s="36"/>
      <c r="H25" s="38"/>
      <c r="I25" s="38">
        <f>F25*H25</f>
        <v>0</v>
      </c>
      <c r="J25" s="39"/>
      <c r="K25" s="39"/>
    </row>
    <row r="26" spans="1:11" x14ac:dyDescent="0.25">
      <c r="A26" s="33" t="s">
        <v>73</v>
      </c>
      <c r="B26" s="34" t="s">
        <v>159</v>
      </c>
      <c r="C26" s="35" t="s">
        <v>108</v>
      </c>
      <c r="D26" s="36"/>
      <c r="E26" s="36"/>
      <c r="F26" s="37">
        <v>1</v>
      </c>
      <c r="G26" s="36"/>
      <c r="H26" s="38"/>
      <c r="I26" s="38">
        <f t="shared" ref="I26:I89" si="0">F26*H26</f>
        <v>0</v>
      </c>
      <c r="J26" s="39"/>
      <c r="K26" s="39"/>
    </row>
    <row r="27" spans="1:11" x14ac:dyDescent="0.25">
      <c r="A27" s="33" t="s">
        <v>74</v>
      </c>
      <c r="B27" s="34" t="s">
        <v>159</v>
      </c>
      <c r="C27" s="35" t="s">
        <v>109</v>
      </c>
      <c r="D27" s="36"/>
      <c r="E27" s="36"/>
      <c r="F27" s="37">
        <v>1</v>
      </c>
      <c r="G27" s="36"/>
      <c r="H27" s="38"/>
      <c r="I27" s="38">
        <f t="shared" si="0"/>
        <v>0</v>
      </c>
      <c r="J27" s="39"/>
      <c r="K27" s="39"/>
    </row>
    <row r="28" spans="1:11" x14ac:dyDescent="0.25">
      <c r="A28" s="33" t="s">
        <v>75</v>
      </c>
      <c r="B28" s="34" t="s">
        <v>159</v>
      </c>
      <c r="C28" s="35" t="s">
        <v>110</v>
      </c>
      <c r="D28" s="36"/>
      <c r="E28" s="36"/>
      <c r="F28" s="37">
        <v>1</v>
      </c>
      <c r="G28" s="36"/>
      <c r="H28" s="38"/>
      <c r="I28" s="38">
        <f t="shared" si="0"/>
        <v>0</v>
      </c>
      <c r="J28" s="39"/>
      <c r="K28" s="39"/>
    </row>
    <row r="29" spans="1:11" x14ac:dyDescent="0.25">
      <c r="A29" s="33" t="s">
        <v>76</v>
      </c>
      <c r="B29" s="34" t="s">
        <v>159</v>
      </c>
      <c r="C29" s="35" t="s">
        <v>111</v>
      </c>
      <c r="D29" s="36"/>
      <c r="E29" s="36"/>
      <c r="F29" s="37">
        <v>1</v>
      </c>
      <c r="G29" s="36"/>
      <c r="H29" s="38"/>
      <c r="I29" s="38">
        <f t="shared" si="0"/>
        <v>0</v>
      </c>
      <c r="J29" s="39"/>
      <c r="K29" s="39"/>
    </row>
    <row r="30" spans="1:11" x14ac:dyDescent="0.25">
      <c r="A30" s="33" t="s">
        <v>77</v>
      </c>
      <c r="B30" s="34" t="s">
        <v>159</v>
      </c>
      <c r="C30" s="35" t="s">
        <v>112</v>
      </c>
      <c r="D30" s="36"/>
      <c r="E30" s="36"/>
      <c r="F30" s="37">
        <v>1</v>
      </c>
      <c r="G30" s="36"/>
      <c r="H30" s="38"/>
      <c r="I30" s="38">
        <f t="shared" si="0"/>
        <v>0</v>
      </c>
      <c r="J30" s="39"/>
      <c r="K30" s="39"/>
    </row>
    <row r="31" spans="1:11" x14ac:dyDescent="0.25">
      <c r="A31" s="33" t="s">
        <v>78</v>
      </c>
      <c r="B31" s="34" t="s">
        <v>159</v>
      </c>
      <c r="C31" s="35" t="s">
        <v>113</v>
      </c>
      <c r="D31" s="36"/>
      <c r="E31" s="36"/>
      <c r="F31" s="37">
        <v>1</v>
      </c>
      <c r="G31" s="36"/>
      <c r="H31" s="38"/>
      <c r="I31" s="38">
        <f t="shared" si="0"/>
        <v>0</v>
      </c>
      <c r="J31" s="39"/>
      <c r="K31" s="39"/>
    </row>
    <row r="32" spans="1:11" x14ac:dyDescent="0.25">
      <c r="A32" s="33" t="s">
        <v>79</v>
      </c>
      <c r="B32" s="34" t="s">
        <v>159</v>
      </c>
      <c r="C32" s="35" t="s">
        <v>114</v>
      </c>
      <c r="D32" s="36"/>
      <c r="E32" s="36"/>
      <c r="F32" s="37">
        <v>1</v>
      </c>
      <c r="G32" s="36"/>
      <c r="H32" s="38"/>
      <c r="I32" s="38">
        <f t="shared" si="0"/>
        <v>0</v>
      </c>
      <c r="J32" s="39"/>
      <c r="K32" s="39"/>
    </row>
    <row r="33" spans="1:11" x14ac:dyDescent="0.25">
      <c r="A33" s="33" t="s">
        <v>80</v>
      </c>
      <c r="B33" s="34" t="s">
        <v>159</v>
      </c>
      <c r="C33" s="35" t="s">
        <v>115</v>
      </c>
      <c r="D33" s="36"/>
      <c r="E33" s="36"/>
      <c r="F33" s="37">
        <v>1</v>
      </c>
      <c r="G33" s="36"/>
      <c r="H33" s="38"/>
      <c r="I33" s="38">
        <f t="shared" si="0"/>
        <v>0</v>
      </c>
      <c r="J33" s="39"/>
      <c r="K33" s="39"/>
    </row>
    <row r="34" spans="1:11" x14ac:dyDescent="0.25">
      <c r="A34" s="33" t="s">
        <v>81</v>
      </c>
      <c r="B34" s="34" t="s">
        <v>159</v>
      </c>
      <c r="C34" s="35" t="s">
        <v>116</v>
      </c>
      <c r="D34" s="36"/>
      <c r="E34" s="36"/>
      <c r="F34" s="37">
        <v>1</v>
      </c>
      <c r="G34" s="36"/>
      <c r="H34" s="38"/>
      <c r="I34" s="38">
        <f t="shared" si="0"/>
        <v>0</v>
      </c>
      <c r="J34" s="39"/>
      <c r="K34" s="39"/>
    </row>
    <row r="35" spans="1:11" x14ac:dyDescent="0.25">
      <c r="A35" s="33" t="s">
        <v>82</v>
      </c>
      <c r="B35" s="34" t="s">
        <v>159</v>
      </c>
      <c r="C35" s="35" t="s">
        <v>117</v>
      </c>
      <c r="D35" s="36"/>
      <c r="E35" s="36"/>
      <c r="F35" s="37">
        <v>1</v>
      </c>
      <c r="G35" s="36"/>
      <c r="H35" s="38"/>
      <c r="I35" s="38">
        <f t="shared" si="0"/>
        <v>0</v>
      </c>
      <c r="J35" s="39"/>
      <c r="K35" s="39"/>
    </row>
    <row r="36" spans="1:11" x14ac:dyDescent="0.25">
      <c r="A36" s="33" t="s">
        <v>83</v>
      </c>
      <c r="B36" s="34" t="s">
        <v>159</v>
      </c>
      <c r="C36" s="35" t="s">
        <v>118</v>
      </c>
      <c r="D36" s="36"/>
      <c r="E36" s="36"/>
      <c r="F36" s="37">
        <v>1</v>
      </c>
      <c r="G36" s="36"/>
      <c r="H36" s="38"/>
      <c r="I36" s="38">
        <f t="shared" si="0"/>
        <v>0</v>
      </c>
      <c r="J36" s="39"/>
      <c r="K36" s="39"/>
    </row>
    <row r="37" spans="1:11" x14ac:dyDescent="0.25">
      <c r="A37" s="33" t="s">
        <v>84</v>
      </c>
      <c r="B37" s="34" t="s">
        <v>159</v>
      </c>
      <c r="C37" s="35" t="s">
        <v>119</v>
      </c>
      <c r="D37" s="36"/>
      <c r="E37" s="36"/>
      <c r="F37" s="37">
        <v>1</v>
      </c>
      <c r="G37" s="36"/>
      <c r="H37" s="38"/>
      <c r="I37" s="38">
        <f t="shared" si="0"/>
        <v>0</v>
      </c>
      <c r="J37" s="39"/>
      <c r="K37" s="39"/>
    </row>
    <row r="38" spans="1:11" x14ac:dyDescent="0.25">
      <c r="A38" s="33" t="s">
        <v>85</v>
      </c>
      <c r="B38" s="34" t="s">
        <v>159</v>
      </c>
      <c r="C38" s="35" t="s">
        <v>120</v>
      </c>
      <c r="D38" s="36"/>
      <c r="E38" s="36"/>
      <c r="F38" s="37">
        <v>1</v>
      </c>
      <c r="G38" s="36"/>
      <c r="H38" s="38"/>
      <c r="I38" s="38">
        <f t="shared" si="0"/>
        <v>0</v>
      </c>
      <c r="J38" s="39"/>
      <c r="K38" s="39"/>
    </row>
    <row r="39" spans="1:11" x14ac:dyDescent="0.25">
      <c r="A39" s="33" t="s">
        <v>86</v>
      </c>
      <c r="B39" s="34" t="s">
        <v>159</v>
      </c>
      <c r="C39" s="35" t="s">
        <v>121</v>
      </c>
      <c r="D39" s="36"/>
      <c r="E39" s="36"/>
      <c r="F39" s="37">
        <v>1</v>
      </c>
      <c r="G39" s="36"/>
      <c r="H39" s="38"/>
      <c r="I39" s="38">
        <f t="shared" si="0"/>
        <v>0</v>
      </c>
      <c r="J39" s="39"/>
      <c r="K39" s="39"/>
    </row>
    <row r="40" spans="1:11" x14ac:dyDescent="0.25">
      <c r="A40" s="33" t="s">
        <v>92</v>
      </c>
      <c r="B40" s="34" t="s">
        <v>159</v>
      </c>
      <c r="C40" s="35" t="s">
        <v>122</v>
      </c>
      <c r="D40" s="36"/>
      <c r="E40" s="36"/>
      <c r="F40" s="37">
        <v>5</v>
      </c>
      <c r="G40" s="36"/>
      <c r="H40" s="38"/>
      <c r="I40" s="38">
        <f t="shared" si="0"/>
        <v>0</v>
      </c>
      <c r="J40" s="39"/>
      <c r="K40" s="39"/>
    </row>
    <row r="41" spans="1:11" x14ac:dyDescent="0.25">
      <c r="A41" s="33" t="s">
        <v>93</v>
      </c>
      <c r="B41" s="34" t="s">
        <v>159</v>
      </c>
      <c r="C41" s="35" t="s">
        <v>123</v>
      </c>
      <c r="D41" s="36"/>
      <c r="E41" s="36"/>
      <c r="F41" s="37">
        <v>1</v>
      </c>
      <c r="G41" s="36"/>
      <c r="H41" s="38"/>
      <c r="I41" s="38">
        <f t="shared" si="0"/>
        <v>0</v>
      </c>
      <c r="J41" s="39"/>
      <c r="K41" s="39"/>
    </row>
    <row r="42" spans="1:11" x14ac:dyDescent="0.25">
      <c r="A42" s="33" t="s">
        <v>94</v>
      </c>
      <c r="B42" s="34" t="s">
        <v>159</v>
      </c>
      <c r="C42" s="35" t="s">
        <v>124</v>
      </c>
      <c r="D42" s="36"/>
      <c r="E42" s="36"/>
      <c r="F42" s="37">
        <v>1</v>
      </c>
      <c r="G42" s="36"/>
      <c r="H42" s="38"/>
      <c r="I42" s="38">
        <f t="shared" si="0"/>
        <v>0</v>
      </c>
      <c r="J42" s="39"/>
      <c r="K42" s="39"/>
    </row>
    <row r="43" spans="1:11" x14ac:dyDescent="0.25">
      <c r="A43" s="33" t="s">
        <v>95</v>
      </c>
      <c r="B43" s="34" t="s">
        <v>159</v>
      </c>
      <c r="C43" s="35" t="s">
        <v>125</v>
      </c>
      <c r="D43" s="36"/>
      <c r="E43" s="36"/>
      <c r="F43" s="37">
        <v>1</v>
      </c>
      <c r="G43" s="36"/>
      <c r="H43" s="38"/>
      <c r="I43" s="38">
        <f t="shared" si="0"/>
        <v>0</v>
      </c>
      <c r="J43" s="39"/>
      <c r="K43" s="39"/>
    </row>
    <row r="44" spans="1:11" x14ac:dyDescent="0.25">
      <c r="A44" s="33" t="s">
        <v>96</v>
      </c>
      <c r="B44" s="34" t="s">
        <v>159</v>
      </c>
      <c r="C44" s="35" t="s">
        <v>126</v>
      </c>
      <c r="D44" s="36"/>
      <c r="E44" s="36"/>
      <c r="F44" s="37">
        <v>5</v>
      </c>
      <c r="G44" s="36"/>
      <c r="H44" s="38"/>
      <c r="I44" s="38">
        <f t="shared" si="0"/>
        <v>0</v>
      </c>
      <c r="J44" s="39"/>
      <c r="K44" s="39"/>
    </row>
    <row r="45" spans="1:11" x14ac:dyDescent="0.25">
      <c r="A45" s="33" t="s">
        <v>97</v>
      </c>
      <c r="B45" s="34" t="s">
        <v>159</v>
      </c>
      <c r="C45" s="35" t="s">
        <v>127</v>
      </c>
      <c r="D45" s="36"/>
      <c r="E45" s="36"/>
      <c r="F45" s="37">
        <v>5</v>
      </c>
      <c r="G45" s="36"/>
      <c r="H45" s="38"/>
      <c r="I45" s="38">
        <f t="shared" si="0"/>
        <v>0</v>
      </c>
      <c r="J45" s="39"/>
      <c r="K45" s="39"/>
    </row>
    <row r="46" spans="1:11" x14ac:dyDescent="0.25">
      <c r="A46" s="33" t="s">
        <v>98</v>
      </c>
      <c r="B46" s="34" t="s">
        <v>159</v>
      </c>
      <c r="C46" s="35" t="s">
        <v>128</v>
      </c>
      <c r="D46" s="36"/>
      <c r="E46" s="36"/>
      <c r="F46" s="37">
        <v>5</v>
      </c>
      <c r="G46" s="36"/>
      <c r="H46" s="38"/>
      <c r="I46" s="38">
        <f t="shared" si="0"/>
        <v>0</v>
      </c>
      <c r="J46" s="39"/>
      <c r="K46" s="39"/>
    </row>
    <row r="47" spans="1:11" x14ac:dyDescent="0.25">
      <c r="A47" s="33" t="s">
        <v>99</v>
      </c>
      <c r="B47" s="34" t="s">
        <v>159</v>
      </c>
      <c r="C47" s="35" t="s">
        <v>129</v>
      </c>
      <c r="D47" s="36"/>
      <c r="E47" s="36"/>
      <c r="F47" s="37">
        <v>1</v>
      </c>
      <c r="G47" s="36"/>
      <c r="H47" s="38"/>
      <c r="I47" s="38">
        <f t="shared" si="0"/>
        <v>0</v>
      </c>
      <c r="J47" s="39"/>
      <c r="K47" s="39"/>
    </row>
    <row r="48" spans="1:11" x14ac:dyDescent="0.25">
      <c r="A48" s="33" t="s">
        <v>100</v>
      </c>
      <c r="B48" s="34" t="s">
        <v>159</v>
      </c>
      <c r="C48" s="35" t="s">
        <v>130</v>
      </c>
      <c r="D48" s="36"/>
      <c r="E48" s="36"/>
      <c r="F48" s="37">
        <v>5</v>
      </c>
      <c r="G48" s="36"/>
      <c r="H48" s="38"/>
      <c r="I48" s="38">
        <f t="shared" si="0"/>
        <v>0</v>
      </c>
      <c r="J48" s="39"/>
      <c r="K48" s="39"/>
    </row>
    <row r="49" spans="1:11" x14ac:dyDescent="0.25">
      <c r="A49" s="33" t="s">
        <v>101</v>
      </c>
      <c r="B49" s="34" t="s">
        <v>159</v>
      </c>
      <c r="C49" s="35" t="s">
        <v>131</v>
      </c>
      <c r="D49" s="36"/>
      <c r="E49" s="36"/>
      <c r="F49" s="37">
        <v>5</v>
      </c>
      <c r="G49" s="36"/>
      <c r="H49" s="38"/>
      <c r="I49" s="38">
        <f t="shared" si="0"/>
        <v>0</v>
      </c>
      <c r="J49" s="39"/>
      <c r="K49" s="39"/>
    </row>
    <row r="50" spans="1:11" x14ac:dyDescent="0.25">
      <c r="A50" s="33" t="s">
        <v>102</v>
      </c>
      <c r="B50" s="34" t="s">
        <v>159</v>
      </c>
      <c r="C50" s="35" t="s">
        <v>132</v>
      </c>
      <c r="D50" s="36"/>
      <c r="E50" s="36"/>
      <c r="F50" s="37">
        <v>5</v>
      </c>
      <c r="G50" s="36"/>
      <c r="H50" s="38"/>
      <c r="I50" s="38">
        <f t="shared" si="0"/>
        <v>0</v>
      </c>
      <c r="J50" s="39"/>
      <c r="K50" s="39"/>
    </row>
    <row r="51" spans="1:11" x14ac:dyDescent="0.25">
      <c r="A51" s="33" t="s">
        <v>103</v>
      </c>
      <c r="B51" s="34" t="s">
        <v>159</v>
      </c>
      <c r="C51" s="35" t="s">
        <v>133</v>
      </c>
      <c r="D51" s="36"/>
      <c r="E51" s="36"/>
      <c r="F51" s="37">
        <v>5</v>
      </c>
      <c r="G51" s="36"/>
      <c r="H51" s="38"/>
      <c r="I51" s="38">
        <f t="shared" si="0"/>
        <v>0</v>
      </c>
      <c r="J51" s="39"/>
      <c r="K51" s="39"/>
    </row>
    <row r="52" spans="1:11" x14ac:dyDescent="0.25">
      <c r="A52" s="33" t="s">
        <v>104</v>
      </c>
      <c r="B52" s="34" t="s">
        <v>159</v>
      </c>
      <c r="C52" s="35" t="s">
        <v>134</v>
      </c>
      <c r="D52" s="36"/>
      <c r="E52" s="36"/>
      <c r="F52" s="37">
        <v>5</v>
      </c>
      <c r="G52" s="36"/>
      <c r="H52" s="38"/>
      <c r="I52" s="38">
        <f t="shared" si="0"/>
        <v>0</v>
      </c>
      <c r="J52" s="39"/>
      <c r="K52" s="39"/>
    </row>
    <row r="53" spans="1:11" x14ac:dyDescent="0.25">
      <c r="A53" s="33" t="s">
        <v>105</v>
      </c>
      <c r="B53" s="34" t="s">
        <v>159</v>
      </c>
      <c r="C53" s="35" t="s">
        <v>135</v>
      </c>
      <c r="D53" s="36"/>
      <c r="E53" s="36"/>
      <c r="F53" s="37">
        <v>5</v>
      </c>
      <c r="G53" s="36"/>
      <c r="H53" s="38"/>
      <c r="I53" s="38">
        <f t="shared" si="0"/>
        <v>0</v>
      </c>
      <c r="J53" s="39"/>
      <c r="K53" s="39"/>
    </row>
    <row r="54" spans="1:11" x14ac:dyDescent="0.25">
      <c r="A54" s="33" t="s">
        <v>106</v>
      </c>
      <c r="B54" s="34" t="s">
        <v>159</v>
      </c>
      <c r="C54" s="35" t="s">
        <v>136</v>
      </c>
      <c r="D54" s="36"/>
      <c r="E54" s="36"/>
      <c r="F54" s="37">
        <v>5</v>
      </c>
      <c r="G54" s="36"/>
      <c r="H54" s="38"/>
      <c r="I54" s="38">
        <f t="shared" si="0"/>
        <v>0</v>
      </c>
      <c r="J54" s="39"/>
      <c r="K54" s="39"/>
    </row>
    <row r="55" spans="1:11" x14ac:dyDescent="0.25">
      <c r="A55" s="33" t="s">
        <v>150</v>
      </c>
      <c r="B55" s="34">
        <v>190805625</v>
      </c>
      <c r="C55" s="35" t="s">
        <v>137</v>
      </c>
      <c r="D55" s="36"/>
      <c r="E55" s="36"/>
      <c r="F55" s="37">
        <v>2</v>
      </c>
      <c r="G55" s="36"/>
      <c r="H55" s="38"/>
      <c r="I55" s="38">
        <f t="shared" si="0"/>
        <v>0</v>
      </c>
      <c r="J55" s="39"/>
      <c r="K55" s="39"/>
    </row>
    <row r="56" spans="1:11" x14ac:dyDescent="0.25">
      <c r="A56" s="33" t="s">
        <v>151</v>
      </c>
      <c r="B56" s="34">
        <v>191211280</v>
      </c>
      <c r="C56" s="35" t="s">
        <v>137</v>
      </c>
      <c r="D56" s="36"/>
      <c r="E56" s="36"/>
      <c r="F56" s="37">
        <v>2</v>
      </c>
      <c r="G56" s="36"/>
      <c r="H56" s="38"/>
      <c r="I56" s="38">
        <f t="shared" si="0"/>
        <v>0</v>
      </c>
      <c r="J56" s="39"/>
      <c r="K56" s="39"/>
    </row>
    <row r="57" spans="1:11" x14ac:dyDescent="0.25">
      <c r="A57" s="33" t="s">
        <v>152</v>
      </c>
      <c r="B57" s="34">
        <v>191211281</v>
      </c>
      <c r="C57" s="35" t="s">
        <v>138</v>
      </c>
      <c r="D57" s="36"/>
      <c r="E57" s="36"/>
      <c r="F57" s="37">
        <v>2</v>
      </c>
      <c r="G57" s="36"/>
      <c r="H57" s="38"/>
      <c r="I57" s="38">
        <f t="shared" si="0"/>
        <v>0</v>
      </c>
      <c r="J57" s="39"/>
      <c r="K57" s="39"/>
    </row>
    <row r="58" spans="1:11" x14ac:dyDescent="0.25">
      <c r="A58" s="33" t="s">
        <v>153</v>
      </c>
      <c r="B58" s="34">
        <v>190805628</v>
      </c>
      <c r="C58" s="35" t="s">
        <v>139</v>
      </c>
      <c r="D58" s="36"/>
      <c r="E58" s="36"/>
      <c r="F58" s="37">
        <v>2</v>
      </c>
      <c r="G58" s="36"/>
      <c r="H58" s="38"/>
      <c r="I58" s="38">
        <f t="shared" si="0"/>
        <v>0</v>
      </c>
      <c r="J58" s="39"/>
      <c r="K58" s="39"/>
    </row>
    <row r="59" spans="1:11" x14ac:dyDescent="0.25">
      <c r="A59" s="33" t="s">
        <v>154</v>
      </c>
      <c r="B59" s="34">
        <v>191211283</v>
      </c>
      <c r="C59" s="35" t="s">
        <v>140</v>
      </c>
      <c r="D59" s="36"/>
      <c r="E59" s="36"/>
      <c r="F59" s="37">
        <v>2</v>
      </c>
      <c r="G59" s="36"/>
      <c r="H59" s="38"/>
      <c r="I59" s="38">
        <f t="shared" si="0"/>
        <v>0</v>
      </c>
      <c r="J59" s="39"/>
      <c r="K59" s="39"/>
    </row>
    <row r="60" spans="1:11" x14ac:dyDescent="0.25">
      <c r="A60" s="33" t="s">
        <v>155</v>
      </c>
      <c r="B60" s="34">
        <v>190805630</v>
      </c>
      <c r="C60" s="35" t="s">
        <v>141</v>
      </c>
      <c r="D60" s="36"/>
      <c r="E60" s="36"/>
      <c r="F60" s="37">
        <v>2</v>
      </c>
      <c r="G60" s="36"/>
      <c r="H60" s="38"/>
      <c r="I60" s="38">
        <f t="shared" si="0"/>
        <v>0</v>
      </c>
      <c r="J60" s="39"/>
      <c r="K60" s="39"/>
    </row>
    <row r="61" spans="1:11" x14ac:dyDescent="0.25">
      <c r="A61" s="33" t="s">
        <v>156</v>
      </c>
      <c r="B61" s="34">
        <v>191211285</v>
      </c>
      <c r="C61" s="35" t="s">
        <v>142</v>
      </c>
      <c r="D61" s="36"/>
      <c r="E61" s="36"/>
      <c r="F61" s="37">
        <v>2</v>
      </c>
      <c r="G61" s="36"/>
      <c r="H61" s="38"/>
      <c r="I61" s="38">
        <f t="shared" si="0"/>
        <v>0</v>
      </c>
      <c r="J61" s="39"/>
      <c r="K61" s="39"/>
    </row>
    <row r="62" spans="1:11" x14ac:dyDescent="0.25">
      <c r="A62" s="33" t="s">
        <v>157</v>
      </c>
      <c r="B62" s="34">
        <v>190805638</v>
      </c>
      <c r="C62" s="35" t="s">
        <v>143</v>
      </c>
      <c r="D62" s="36"/>
      <c r="E62" s="36"/>
      <c r="F62" s="37">
        <v>2</v>
      </c>
      <c r="G62" s="36"/>
      <c r="H62" s="38"/>
      <c r="I62" s="38">
        <f t="shared" si="0"/>
        <v>0</v>
      </c>
      <c r="J62" s="39"/>
      <c r="K62" s="39"/>
    </row>
    <row r="63" spans="1:11" x14ac:dyDescent="0.25">
      <c r="A63" s="33" t="s">
        <v>158</v>
      </c>
      <c r="B63" s="34">
        <v>190805638</v>
      </c>
      <c r="C63" s="35" t="s">
        <v>144</v>
      </c>
      <c r="D63" s="36"/>
      <c r="E63" s="36"/>
      <c r="F63" s="37">
        <v>2</v>
      </c>
      <c r="G63" s="36"/>
      <c r="H63" s="38"/>
      <c r="I63" s="38">
        <f t="shared" si="0"/>
        <v>0</v>
      </c>
      <c r="J63" s="39"/>
      <c r="K63" s="39"/>
    </row>
    <row r="64" spans="1:11" x14ac:dyDescent="0.25">
      <c r="A64" s="33" t="s">
        <v>87</v>
      </c>
      <c r="B64" s="34" t="s">
        <v>159</v>
      </c>
      <c r="C64" s="35" t="s">
        <v>145</v>
      </c>
      <c r="D64" s="36"/>
      <c r="E64" s="36"/>
      <c r="F64" s="37">
        <v>3</v>
      </c>
      <c r="G64" s="36"/>
      <c r="H64" s="38"/>
      <c r="I64" s="38">
        <f t="shared" si="0"/>
        <v>0</v>
      </c>
      <c r="J64" s="39"/>
      <c r="K64" s="39"/>
    </row>
    <row r="65" spans="1:11" x14ac:dyDescent="0.25">
      <c r="A65" s="33" t="s">
        <v>88</v>
      </c>
      <c r="B65" s="34" t="s">
        <v>160</v>
      </c>
      <c r="C65" s="35" t="s">
        <v>146</v>
      </c>
      <c r="D65" s="36"/>
      <c r="E65" s="36"/>
      <c r="F65" s="37">
        <v>2</v>
      </c>
      <c r="G65" s="36"/>
      <c r="H65" s="38"/>
      <c r="I65" s="38">
        <f t="shared" si="0"/>
        <v>0</v>
      </c>
      <c r="J65" s="39"/>
      <c r="K65" s="39"/>
    </row>
    <row r="66" spans="1:11" x14ac:dyDescent="0.25">
      <c r="A66" s="33" t="s">
        <v>89</v>
      </c>
      <c r="B66" s="34" t="s">
        <v>161</v>
      </c>
      <c r="C66" s="35" t="s">
        <v>147</v>
      </c>
      <c r="D66" s="36"/>
      <c r="E66" s="36"/>
      <c r="F66" s="37">
        <v>3</v>
      </c>
      <c r="G66" s="36"/>
      <c r="H66" s="38"/>
      <c r="I66" s="38">
        <f t="shared" si="0"/>
        <v>0</v>
      </c>
      <c r="J66" s="39"/>
      <c r="K66" s="39"/>
    </row>
    <row r="67" spans="1:11" x14ac:dyDescent="0.25">
      <c r="A67" s="33" t="s">
        <v>90</v>
      </c>
      <c r="B67" s="34" t="s">
        <v>162</v>
      </c>
      <c r="C67" s="35" t="s">
        <v>148</v>
      </c>
      <c r="D67" s="36"/>
      <c r="E67" s="36"/>
      <c r="F67" s="37">
        <v>2</v>
      </c>
      <c r="G67" s="36"/>
      <c r="H67" s="38"/>
      <c r="I67" s="38">
        <f t="shared" si="0"/>
        <v>0</v>
      </c>
      <c r="J67" s="39"/>
      <c r="K67" s="39"/>
    </row>
    <row r="68" spans="1:11" x14ac:dyDescent="0.25">
      <c r="A68" s="33" t="s">
        <v>91</v>
      </c>
      <c r="B68" s="34" t="s">
        <v>163</v>
      </c>
      <c r="C68" s="35" t="s">
        <v>149</v>
      </c>
      <c r="D68" s="36"/>
      <c r="E68" s="36"/>
      <c r="F68" s="37">
        <v>4</v>
      </c>
      <c r="G68" s="36"/>
      <c r="H68" s="38"/>
      <c r="I68" s="38">
        <f t="shared" si="0"/>
        <v>0</v>
      </c>
      <c r="J68" s="39"/>
      <c r="K68" s="39"/>
    </row>
    <row r="69" spans="1:11" hidden="1" x14ac:dyDescent="0.25">
      <c r="A69" s="33"/>
      <c r="B69" s="34"/>
      <c r="C69" s="35"/>
      <c r="D69" s="36"/>
      <c r="E69" s="36"/>
      <c r="F69" s="37"/>
      <c r="G69" s="36"/>
      <c r="H69" s="38"/>
      <c r="I69" s="38">
        <f t="shared" si="0"/>
        <v>0</v>
      </c>
      <c r="J69" s="39"/>
      <c r="K69" s="39"/>
    </row>
    <row r="70" spans="1:11" hidden="1" x14ac:dyDescent="0.25">
      <c r="A70" s="33"/>
      <c r="B70" s="34"/>
      <c r="C70" s="35"/>
      <c r="D70" s="36"/>
      <c r="E70" s="36"/>
      <c r="F70" s="37"/>
      <c r="G70" s="36"/>
      <c r="H70" s="38"/>
      <c r="I70" s="38">
        <f t="shared" si="0"/>
        <v>0</v>
      </c>
      <c r="J70" s="39"/>
      <c r="K70" s="39"/>
    </row>
    <row r="71" spans="1:11" hidden="1" x14ac:dyDescent="0.25">
      <c r="A71" s="33"/>
      <c r="B71" s="34"/>
      <c r="C71" s="35"/>
      <c r="D71" s="36"/>
      <c r="E71" s="36"/>
      <c r="F71" s="37"/>
      <c r="G71" s="36"/>
      <c r="H71" s="38"/>
      <c r="I71" s="38">
        <f t="shared" si="0"/>
        <v>0</v>
      </c>
      <c r="J71" s="39"/>
      <c r="K71" s="39"/>
    </row>
    <row r="72" spans="1:11" hidden="1" x14ac:dyDescent="0.25">
      <c r="A72" s="33"/>
      <c r="B72" s="34"/>
      <c r="C72" s="35"/>
      <c r="D72" s="36"/>
      <c r="E72" s="36"/>
      <c r="F72" s="37"/>
      <c r="G72" s="36"/>
      <c r="H72" s="38"/>
      <c r="I72" s="38">
        <f t="shared" si="0"/>
        <v>0</v>
      </c>
      <c r="J72" s="39"/>
      <c r="K72" s="39"/>
    </row>
    <row r="73" spans="1:11" hidden="1" x14ac:dyDescent="0.25">
      <c r="A73" s="33"/>
      <c r="B73" s="34"/>
      <c r="C73" s="35"/>
      <c r="D73" s="36"/>
      <c r="E73" s="36"/>
      <c r="F73" s="37"/>
      <c r="G73" s="36"/>
      <c r="H73" s="38"/>
      <c r="I73" s="38">
        <f t="shared" si="0"/>
        <v>0</v>
      </c>
      <c r="J73" s="39"/>
      <c r="K73" s="39"/>
    </row>
    <row r="74" spans="1:11" hidden="1" x14ac:dyDescent="0.25">
      <c r="A74" s="33"/>
      <c r="B74" s="34"/>
      <c r="C74" s="35"/>
      <c r="D74" s="36"/>
      <c r="E74" s="36"/>
      <c r="F74" s="37"/>
      <c r="G74" s="36"/>
      <c r="H74" s="38"/>
      <c r="I74" s="38">
        <f t="shared" si="0"/>
        <v>0</v>
      </c>
      <c r="J74" s="39"/>
      <c r="K74" s="39"/>
    </row>
    <row r="75" spans="1:11" hidden="1" x14ac:dyDescent="0.25">
      <c r="A75" s="33"/>
      <c r="B75" s="34"/>
      <c r="C75" s="35"/>
      <c r="D75" s="36"/>
      <c r="E75" s="36"/>
      <c r="F75" s="37"/>
      <c r="G75" s="36"/>
      <c r="H75" s="38"/>
      <c r="I75" s="38">
        <f t="shared" si="0"/>
        <v>0</v>
      </c>
      <c r="J75" s="39"/>
      <c r="K75" s="39"/>
    </row>
    <row r="76" spans="1:11" hidden="1" x14ac:dyDescent="0.25">
      <c r="A76" s="33"/>
      <c r="B76" s="34"/>
      <c r="C76" s="35"/>
      <c r="D76" s="36"/>
      <c r="E76" s="36"/>
      <c r="F76" s="37"/>
      <c r="G76" s="36"/>
      <c r="H76" s="38"/>
      <c r="I76" s="38">
        <f t="shared" si="0"/>
        <v>0</v>
      </c>
      <c r="J76" s="39"/>
      <c r="K76" s="39"/>
    </row>
    <row r="77" spans="1:11" hidden="1" x14ac:dyDescent="0.25">
      <c r="A77" s="33"/>
      <c r="B77" s="34"/>
      <c r="C77" s="35"/>
      <c r="D77" s="36"/>
      <c r="E77" s="36"/>
      <c r="F77" s="37"/>
      <c r="G77" s="36"/>
      <c r="H77" s="38"/>
      <c r="I77" s="38">
        <f t="shared" si="0"/>
        <v>0</v>
      </c>
      <c r="J77" s="39"/>
      <c r="K77" s="39"/>
    </row>
    <row r="78" spans="1:11" hidden="1" x14ac:dyDescent="0.25">
      <c r="A78" s="33"/>
      <c r="B78" s="34"/>
      <c r="C78" s="35"/>
      <c r="D78" s="36"/>
      <c r="E78" s="36"/>
      <c r="F78" s="37"/>
      <c r="G78" s="36"/>
      <c r="H78" s="38"/>
      <c r="I78" s="38">
        <f t="shared" si="0"/>
        <v>0</v>
      </c>
      <c r="J78" s="39"/>
      <c r="K78" s="39"/>
    </row>
    <row r="79" spans="1:11" hidden="1" x14ac:dyDescent="0.25">
      <c r="A79" s="33"/>
      <c r="B79" s="34"/>
      <c r="C79" s="35"/>
      <c r="D79" s="36"/>
      <c r="E79" s="36"/>
      <c r="F79" s="37"/>
      <c r="G79" s="36"/>
      <c r="H79" s="38"/>
      <c r="I79" s="38">
        <f t="shared" si="0"/>
        <v>0</v>
      </c>
      <c r="J79" s="39"/>
      <c r="K79" s="39"/>
    </row>
    <row r="80" spans="1:11" hidden="1" x14ac:dyDescent="0.25">
      <c r="A80" s="33"/>
      <c r="B80" s="34"/>
      <c r="C80" s="35"/>
      <c r="D80" s="36"/>
      <c r="E80" s="36"/>
      <c r="F80" s="37"/>
      <c r="G80" s="36"/>
      <c r="H80" s="38"/>
      <c r="I80" s="38">
        <f t="shared" si="0"/>
        <v>0</v>
      </c>
      <c r="J80" s="39"/>
      <c r="K80" s="39"/>
    </row>
    <row r="81" spans="1:11" hidden="1" x14ac:dyDescent="0.25">
      <c r="A81" s="33"/>
      <c r="B81" s="34"/>
      <c r="C81" s="35"/>
      <c r="D81" s="36"/>
      <c r="E81" s="36"/>
      <c r="F81" s="37"/>
      <c r="G81" s="36"/>
      <c r="H81" s="38"/>
      <c r="I81" s="38">
        <f t="shared" si="0"/>
        <v>0</v>
      </c>
      <c r="J81" s="39"/>
      <c r="K81" s="39"/>
    </row>
    <row r="82" spans="1:11" hidden="1" x14ac:dyDescent="0.25">
      <c r="A82" s="33"/>
      <c r="B82" s="34"/>
      <c r="C82" s="35"/>
      <c r="D82" s="36"/>
      <c r="E82" s="36"/>
      <c r="F82" s="37"/>
      <c r="G82" s="36"/>
      <c r="H82" s="38"/>
      <c r="I82" s="38">
        <f t="shared" si="0"/>
        <v>0</v>
      </c>
      <c r="J82" s="39"/>
      <c r="K82" s="39"/>
    </row>
    <row r="83" spans="1:11" hidden="1" x14ac:dyDescent="0.25">
      <c r="A83" s="33"/>
      <c r="B83" s="34"/>
      <c r="C83" s="35"/>
      <c r="D83" s="36"/>
      <c r="E83" s="36"/>
      <c r="F83" s="37"/>
      <c r="G83" s="36"/>
      <c r="H83" s="38"/>
      <c r="I83" s="38">
        <f t="shared" si="0"/>
        <v>0</v>
      </c>
      <c r="J83" s="39"/>
      <c r="K83" s="39"/>
    </row>
    <row r="84" spans="1:11" hidden="1" x14ac:dyDescent="0.25">
      <c r="A84" s="33"/>
      <c r="B84" s="34"/>
      <c r="C84" s="35"/>
      <c r="D84" s="36"/>
      <c r="E84" s="36"/>
      <c r="F84" s="37"/>
      <c r="G84" s="36"/>
      <c r="H84" s="38"/>
      <c r="I84" s="38">
        <f t="shared" si="0"/>
        <v>0</v>
      </c>
      <c r="J84" s="39"/>
      <c r="K84" s="39"/>
    </row>
    <row r="85" spans="1:11" hidden="1" x14ac:dyDescent="0.25">
      <c r="A85" s="33"/>
      <c r="B85" s="34"/>
      <c r="C85" s="35"/>
      <c r="D85" s="36"/>
      <c r="E85" s="36"/>
      <c r="F85" s="37"/>
      <c r="G85" s="36"/>
      <c r="H85" s="38"/>
      <c r="I85" s="38">
        <f t="shared" si="0"/>
        <v>0</v>
      </c>
      <c r="J85" s="39"/>
      <c r="K85" s="39"/>
    </row>
    <row r="86" spans="1:11" hidden="1" x14ac:dyDescent="0.25">
      <c r="A86" s="33"/>
      <c r="B86" s="34"/>
      <c r="C86" s="35"/>
      <c r="D86" s="36"/>
      <c r="E86" s="36"/>
      <c r="F86" s="37"/>
      <c r="G86" s="36"/>
      <c r="H86" s="38"/>
      <c r="I86" s="38">
        <f t="shared" si="0"/>
        <v>0</v>
      </c>
      <c r="J86" s="39"/>
      <c r="K86" s="39"/>
    </row>
    <row r="87" spans="1:11" hidden="1" x14ac:dyDescent="0.25">
      <c r="A87" s="33"/>
      <c r="B87" s="34"/>
      <c r="C87" s="35"/>
      <c r="D87" s="36"/>
      <c r="E87" s="36"/>
      <c r="F87" s="37"/>
      <c r="G87" s="36"/>
      <c r="H87" s="38"/>
      <c r="I87" s="38">
        <f t="shared" si="0"/>
        <v>0</v>
      </c>
      <c r="J87" s="39"/>
      <c r="K87" s="39"/>
    </row>
    <row r="88" spans="1:11" hidden="1" x14ac:dyDescent="0.25">
      <c r="A88" s="33"/>
      <c r="B88" s="34"/>
      <c r="C88" s="35"/>
      <c r="D88" s="36"/>
      <c r="E88" s="36"/>
      <c r="F88" s="37"/>
      <c r="G88" s="36"/>
      <c r="H88" s="38"/>
      <c r="I88" s="38">
        <f t="shared" si="0"/>
        <v>0</v>
      </c>
      <c r="J88" s="39"/>
      <c r="K88" s="39"/>
    </row>
    <row r="89" spans="1:11" hidden="1" x14ac:dyDescent="0.25">
      <c r="A89" s="33"/>
      <c r="B89" s="34"/>
      <c r="C89" s="35"/>
      <c r="D89" s="36"/>
      <c r="E89" s="36"/>
      <c r="F89" s="37"/>
      <c r="G89" s="36"/>
      <c r="H89" s="38"/>
      <c r="I89" s="38">
        <f t="shared" si="0"/>
        <v>0</v>
      </c>
      <c r="J89" s="39"/>
      <c r="K89" s="39"/>
    </row>
    <row r="90" spans="1:11" hidden="1" x14ac:dyDescent="0.25">
      <c r="A90" s="33"/>
      <c r="B90" s="34"/>
      <c r="C90" s="35"/>
      <c r="D90" s="36"/>
      <c r="E90" s="36"/>
      <c r="F90" s="37"/>
      <c r="G90" s="36"/>
      <c r="H90" s="38"/>
      <c r="I90" s="38">
        <f t="shared" ref="I90:I115" si="1">F90*H90</f>
        <v>0</v>
      </c>
      <c r="J90" s="39"/>
      <c r="K90" s="39"/>
    </row>
    <row r="91" spans="1:11" hidden="1" x14ac:dyDescent="0.25">
      <c r="A91" s="33"/>
      <c r="B91" s="34"/>
      <c r="C91" s="35"/>
      <c r="D91" s="36"/>
      <c r="E91" s="36"/>
      <c r="F91" s="37"/>
      <c r="G91" s="36"/>
      <c r="H91" s="38"/>
      <c r="I91" s="38">
        <f t="shared" si="1"/>
        <v>0</v>
      </c>
      <c r="J91" s="39"/>
      <c r="K91" s="39"/>
    </row>
    <row r="92" spans="1:11" hidden="1" x14ac:dyDescent="0.25">
      <c r="A92" s="33"/>
      <c r="B92" s="34"/>
      <c r="C92" s="35"/>
      <c r="D92" s="36"/>
      <c r="E92" s="36"/>
      <c r="F92" s="37"/>
      <c r="G92" s="36"/>
      <c r="H92" s="38"/>
      <c r="I92" s="38">
        <f t="shared" si="1"/>
        <v>0</v>
      </c>
      <c r="J92" s="39"/>
      <c r="K92" s="39"/>
    </row>
    <row r="93" spans="1:11" hidden="1" x14ac:dyDescent="0.25">
      <c r="A93" s="33"/>
      <c r="B93" s="34"/>
      <c r="C93" s="35"/>
      <c r="D93" s="36"/>
      <c r="E93" s="36"/>
      <c r="F93" s="37"/>
      <c r="G93" s="36"/>
      <c r="H93" s="38"/>
      <c r="I93" s="38">
        <f t="shared" si="1"/>
        <v>0</v>
      </c>
      <c r="J93" s="39"/>
      <c r="K93" s="39"/>
    </row>
    <row r="94" spans="1:11" hidden="1" x14ac:dyDescent="0.25">
      <c r="A94" s="33"/>
      <c r="B94" s="34"/>
      <c r="C94" s="35"/>
      <c r="D94" s="36"/>
      <c r="E94" s="36"/>
      <c r="F94" s="37"/>
      <c r="G94" s="36"/>
      <c r="H94" s="38"/>
      <c r="I94" s="38">
        <f t="shared" si="1"/>
        <v>0</v>
      </c>
      <c r="J94" s="39"/>
      <c r="K94" s="39"/>
    </row>
    <row r="95" spans="1:11" hidden="1" x14ac:dyDescent="0.25">
      <c r="A95" s="33"/>
      <c r="B95" s="34"/>
      <c r="C95" s="35"/>
      <c r="D95" s="36"/>
      <c r="E95" s="36"/>
      <c r="F95" s="37"/>
      <c r="G95" s="36"/>
      <c r="H95" s="38"/>
      <c r="I95" s="38">
        <f t="shared" si="1"/>
        <v>0</v>
      </c>
      <c r="J95" s="39"/>
      <c r="K95" s="39"/>
    </row>
    <row r="96" spans="1:11" hidden="1" x14ac:dyDescent="0.25">
      <c r="A96" s="33"/>
      <c r="B96" s="34"/>
      <c r="C96" s="35"/>
      <c r="D96" s="36"/>
      <c r="E96" s="36"/>
      <c r="F96" s="37"/>
      <c r="G96" s="36"/>
      <c r="H96" s="38"/>
      <c r="I96" s="38">
        <f t="shared" si="1"/>
        <v>0</v>
      </c>
      <c r="J96" s="39"/>
      <c r="K96" s="39"/>
    </row>
    <row r="97" spans="1:11" hidden="1" x14ac:dyDescent="0.25">
      <c r="A97" s="33"/>
      <c r="B97" s="34"/>
      <c r="C97" s="35"/>
      <c r="D97" s="36"/>
      <c r="E97" s="36"/>
      <c r="F97" s="37"/>
      <c r="G97" s="36"/>
      <c r="H97" s="38"/>
      <c r="I97" s="38">
        <f t="shared" si="1"/>
        <v>0</v>
      </c>
      <c r="J97" s="39"/>
      <c r="K97" s="39"/>
    </row>
    <row r="98" spans="1:11" hidden="1" x14ac:dyDescent="0.25">
      <c r="A98" s="33"/>
      <c r="B98" s="34"/>
      <c r="C98" s="35"/>
      <c r="D98" s="36"/>
      <c r="E98" s="36"/>
      <c r="F98" s="37"/>
      <c r="G98" s="36"/>
      <c r="H98" s="38"/>
      <c r="I98" s="38">
        <f t="shared" si="1"/>
        <v>0</v>
      </c>
      <c r="J98" s="39"/>
      <c r="K98" s="39"/>
    </row>
    <row r="99" spans="1:11" hidden="1" x14ac:dyDescent="0.25">
      <c r="A99" s="33"/>
      <c r="B99" s="34"/>
      <c r="C99" s="35"/>
      <c r="D99" s="36"/>
      <c r="E99" s="36"/>
      <c r="F99" s="37"/>
      <c r="G99" s="36"/>
      <c r="H99" s="38"/>
      <c r="I99" s="38">
        <f t="shared" si="1"/>
        <v>0</v>
      </c>
      <c r="J99" s="39"/>
      <c r="K99" s="39"/>
    </row>
    <row r="100" spans="1:11" hidden="1" x14ac:dyDescent="0.25">
      <c r="A100" s="33"/>
      <c r="B100" s="34"/>
      <c r="C100" s="35"/>
      <c r="D100" s="36"/>
      <c r="E100" s="36"/>
      <c r="F100" s="37"/>
      <c r="G100" s="36"/>
      <c r="H100" s="38"/>
      <c r="I100" s="38">
        <f t="shared" si="1"/>
        <v>0</v>
      </c>
      <c r="J100" s="39"/>
      <c r="K100" s="39"/>
    </row>
    <row r="101" spans="1:11" hidden="1" x14ac:dyDescent="0.25">
      <c r="A101" s="33"/>
      <c r="B101" s="34"/>
      <c r="C101" s="35"/>
      <c r="D101" s="36"/>
      <c r="E101" s="36"/>
      <c r="F101" s="37"/>
      <c r="G101" s="36"/>
      <c r="H101" s="38"/>
      <c r="I101" s="38">
        <f t="shared" si="1"/>
        <v>0</v>
      </c>
      <c r="J101" s="39"/>
      <c r="K101" s="39"/>
    </row>
    <row r="102" spans="1:11" hidden="1" x14ac:dyDescent="0.25">
      <c r="A102" s="33"/>
      <c r="B102" s="34"/>
      <c r="C102" s="35"/>
      <c r="D102" s="36"/>
      <c r="E102" s="36"/>
      <c r="F102" s="37"/>
      <c r="G102" s="36"/>
      <c r="H102" s="38"/>
      <c r="I102" s="38">
        <f t="shared" si="1"/>
        <v>0</v>
      </c>
      <c r="J102" s="39"/>
      <c r="K102" s="39"/>
    </row>
    <row r="103" spans="1:11" hidden="1" x14ac:dyDescent="0.25">
      <c r="A103" s="33"/>
      <c r="B103" s="34"/>
      <c r="C103" s="35"/>
      <c r="D103" s="36"/>
      <c r="E103" s="36"/>
      <c r="F103" s="37"/>
      <c r="G103" s="36"/>
      <c r="H103" s="38"/>
      <c r="I103" s="38">
        <f t="shared" si="1"/>
        <v>0</v>
      </c>
      <c r="J103" s="39"/>
      <c r="K103" s="39"/>
    </row>
    <row r="104" spans="1:11" hidden="1" x14ac:dyDescent="0.25">
      <c r="A104" s="33"/>
      <c r="B104" s="34"/>
      <c r="C104" s="35"/>
      <c r="D104" s="36"/>
      <c r="E104" s="36"/>
      <c r="F104" s="37"/>
      <c r="G104" s="36"/>
      <c r="H104" s="38"/>
      <c r="I104" s="38">
        <f t="shared" si="1"/>
        <v>0</v>
      </c>
      <c r="J104" s="39"/>
      <c r="K104" s="39"/>
    </row>
    <row r="105" spans="1:11" hidden="1" x14ac:dyDescent="0.25">
      <c r="A105" s="33"/>
      <c r="B105" s="34"/>
      <c r="C105" s="35"/>
      <c r="D105" s="36"/>
      <c r="E105" s="36"/>
      <c r="F105" s="37"/>
      <c r="G105" s="36"/>
      <c r="H105" s="38"/>
      <c r="I105" s="38">
        <f t="shared" si="1"/>
        <v>0</v>
      </c>
      <c r="J105" s="39"/>
      <c r="K105" s="39"/>
    </row>
    <row r="106" spans="1:11" hidden="1" x14ac:dyDescent="0.25">
      <c r="A106" s="33"/>
      <c r="B106" s="34"/>
      <c r="C106" s="35"/>
      <c r="D106" s="36"/>
      <c r="E106" s="36"/>
      <c r="F106" s="37"/>
      <c r="G106" s="36"/>
      <c r="H106" s="38"/>
      <c r="I106" s="38">
        <f t="shared" si="1"/>
        <v>0</v>
      </c>
      <c r="J106" s="39"/>
      <c r="K106" s="39"/>
    </row>
    <row r="107" spans="1:11" hidden="1" x14ac:dyDescent="0.25">
      <c r="A107" s="33"/>
      <c r="B107" s="34"/>
      <c r="C107" s="35"/>
      <c r="D107" s="36"/>
      <c r="E107" s="36"/>
      <c r="F107" s="37"/>
      <c r="G107" s="36"/>
      <c r="H107" s="38"/>
      <c r="I107" s="38">
        <f t="shared" si="1"/>
        <v>0</v>
      </c>
      <c r="J107" s="39"/>
      <c r="K107" s="39"/>
    </row>
    <row r="108" spans="1:11" hidden="1" x14ac:dyDescent="0.25">
      <c r="A108" s="33"/>
      <c r="B108" s="34"/>
      <c r="C108" s="35"/>
      <c r="D108" s="36"/>
      <c r="E108" s="36"/>
      <c r="F108" s="37"/>
      <c r="G108" s="36"/>
      <c r="H108" s="38"/>
      <c r="I108" s="38">
        <f t="shared" si="1"/>
        <v>0</v>
      </c>
      <c r="J108" s="39"/>
      <c r="K108" s="39"/>
    </row>
    <row r="109" spans="1:11" hidden="1" x14ac:dyDescent="0.25">
      <c r="A109" s="33"/>
      <c r="B109" s="34"/>
      <c r="C109" s="35"/>
      <c r="D109" s="36"/>
      <c r="E109" s="36"/>
      <c r="F109" s="37"/>
      <c r="G109" s="36"/>
      <c r="H109" s="38"/>
      <c r="I109" s="38">
        <f t="shared" si="1"/>
        <v>0</v>
      </c>
      <c r="J109" s="39"/>
      <c r="K109" s="39"/>
    </row>
    <row r="110" spans="1:11" hidden="1" x14ac:dyDescent="0.25">
      <c r="A110" s="33"/>
      <c r="B110" s="34"/>
      <c r="C110" s="35"/>
      <c r="D110" s="36"/>
      <c r="E110" s="36"/>
      <c r="F110" s="37"/>
      <c r="G110" s="36"/>
      <c r="H110" s="38"/>
      <c r="I110" s="38">
        <f t="shared" si="1"/>
        <v>0</v>
      </c>
      <c r="J110" s="39"/>
      <c r="K110" s="39">
        <f t="shared" ref="K110:K115" si="2">+F110*J110</f>
        <v>0</v>
      </c>
    </row>
    <row r="111" spans="1:11" hidden="1" x14ac:dyDescent="0.25">
      <c r="A111" s="33"/>
      <c r="B111" s="34"/>
      <c r="C111" s="35"/>
      <c r="D111" s="36"/>
      <c r="E111" s="36"/>
      <c r="F111" s="37"/>
      <c r="G111" s="36"/>
      <c r="H111" s="38"/>
      <c r="I111" s="38">
        <f t="shared" si="1"/>
        <v>0</v>
      </c>
      <c r="J111" s="39"/>
      <c r="K111" s="39">
        <f t="shared" si="2"/>
        <v>0</v>
      </c>
    </row>
    <row r="112" spans="1:11" hidden="1" x14ac:dyDescent="0.25">
      <c r="A112" s="33"/>
      <c r="B112" s="34"/>
      <c r="C112" s="35"/>
      <c r="D112" s="36"/>
      <c r="E112" s="36"/>
      <c r="F112" s="37"/>
      <c r="G112" s="36"/>
      <c r="H112" s="38"/>
      <c r="I112" s="38">
        <f t="shared" si="1"/>
        <v>0</v>
      </c>
      <c r="J112" s="39"/>
      <c r="K112" s="39">
        <f t="shared" si="2"/>
        <v>0</v>
      </c>
    </row>
    <row r="113" spans="1:12" hidden="1" x14ac:dyDescent="0.25">
      <c r="A113" s="33"/>
      <c r="B113" s="34"/>
      <c r="C113" s="35"/>
      <c r="D113" s="36"/>
      <c r="E113" s="36"/>
      <c r="F113" s="37"/>
      <c r="G113" s="36"/>
      <c r="H113" s="38"/>
      <c r="I113" s="38">
        <f t="shared" si="1"/>
        <v>0</v>
      </c>
      <c r="J113" s="39"/>
      <c r="K113" s="39">
        <f t="shared" si="2"/>
        <v>0</v>
      </c>
    </row>
    <row r="114" spans="1:12" hidden="1" x14ac:dyDescent="0.25">
      <c r="A114" s="33"/>
      <c r="B114" s="34"/>
      <c r="C114" s="35"/>
      <c r="D114" s="36"/>
      <c r="E114" s="36"/>
      <c r="F114" s="37"/>
      <c r="G114" s="36"/>
      <c r="H114" s="38"/>
      <c r="I114" s="38">
        <f t="shared" si="1"/>
        <v>0</v>
      </c>
      <c r="J114" s="39"/>
      <c r="K114" s="39">
        <f t="shared" si="2"/>
        <v>0</v>
      </c>
    </row>
    <row r="115" spans="1:12" hidden="1" x14ac:dyDescent="0.25">
      <c r="A115" s="33"/>
      <c r="B115" s="34"/>
      <c r="C115" s="35"/>
      <c r="D115" s="36"/>
      <c r="E115" s="36"/>
      <c r="F115" s="37"/>
      <c r="G115" s="36"/>
      <c r="H115" s="40"/>
      <c r="I115" s="40">
        <f t="shared" si="1"/>
        <v>0</v>
      </c>
      <c r="J115" s="39"/>
      <c r="K115" s="39">
        <f t="shared" si="2"/>
        <v>0</v>
      </c>
    </row>
    <row r="116" spans="1:12" x14ac:dyDescent="0.25">
      <c r="A116" s="2"/>
      <c r="B116" s="41"/>
      <c r="H116" s="42" t="s">
        <v>23</v>
      </c>
      <c r="I116" s="43">
        <f>SUM(I25:I115)</f>
        <v>0</v>
      </c>
      <c r="J116" s="44" t="s">
        <v>24</v>
      </c>
      <c r="K116" s="39">
        <f>SUM(K25:K115)</f>
        <v>0</v>
      </c>
    </row>
    <row r="117" spans="1:12" x14ac:dyDescent="0.25">
      <c r="A117" s="2"/>
      <c r="B117" s="41"/>
      <c r="H117" s="42" t="s">
        <v>25</v>
      </c>
      <c r="I117" s="43">
        <f>I116*12%</f>
        <v>0</v>
      </c>
      <c r="J117" s="44"/>
      <c r="K117" s="44"/>
    </row>
    <row r="118" spans="1:12" x14ac:dyDescent="0.25">
      <c r="A118" s="2"/>
      <c r="B118" s="41"/>
      <c r="H118" s="42" t="s">
        <v>26</v>
      </c>
      <c r="I118" s="43">
        <f>I116+I117</f>
        <v>0</v>
      </c>
      <c r="J118" s="44"/>
      <c r="K118" s="44"/>
    </row>
    <row r="119" spans="1:12" x14ac:dyDescent="0.25">
      <c r="A119" s="2"/>
      <c r="B119" s="41"/>
      <c r="H119" s="41"/>
      <c r="I119" s="12"/>
      <c r="J119" s="44"/>
      <c r="K119" s="44"/>
    </row>
    <row r="120" spans="1:12" x14ac:dyDescent="0.25">
      <c r="A120" s="2"/>
      <c r="B120" s="41"/>
      <c r="H120" s="41"/>
      <c r="I120" s="12"/>
      <c r="J120" s="44"/>
      <c r="K120" s="44"/>
    </row>
    <row r="121" spans="1:12" x14ac:dyDescent="0.25">
      <c r="A121" s="2"/>
      <c r="B121" s="41"/>
      <c r="H121" s="41"/>
      <c r="I121" s="12"/>
      <c r="J121" s="44"/>
      <c r="K121" s="44"/>
    </row>
    <row r="122" spans="1:12" ht="11.25" customHeight="1" x14ac:dyDescent="0.25">
      <c r="J122" s="11"/>
      <c r="K122" s="45"/>
    </row>
    <row r="123" spans="1:12" x14ac:dyDescent="0.25">
      <c r="C123" s="80" t="s">
        <v>27</v>
      </c>
      <c r="D123" s="80"/>
      <c r="E123" s="80"/>
      <c r="F123" s="80"/>
      <c r="G123" s="46"/>
      <c r="J123" s="47"/>
      <c r="K123" s="45"/>
    </row>
    <row r="124" spans="1:12" x14ac:dyDescent="0.25">
      <c r="C124" s="81" t="s">
        <v>28</v>
      </c>
      <c r="D124" s="81"/>
      <c r="E124" s="81"/>
      <c r="F124" s="81"/>
      <c r="G124" s="48"/>
      <c r="I124" s="49"/>
      <c r="J124" s="47"/>
      <c r="K124" s="45"/>
      <c r="L124" s="1" t="s">
        <v>29</v>
      </c>
    </row>
    <row r="125" spans="1:12" x14ac:dyDescent="0.25">
      <c r="C125" s="82" t="s">
        <v>164</v>
      </c>
      <c r="D125" s="82"/>
      <c r="E125" s="50"/>
      <c r="F125" s="51">
        <v>1</v>
      </c>
      <c r="G125" s="52"/>
      <c r="I125" s="52"/>
      <c r="J125" s="53"/>
      <c r="K125" s="45"/>
    </row>
    <row r="126" spans="1:12" x14ac:dyDescent="0.25">
      <c r="C126" s="54" t="s">
        <v>165</v>
      </c>
      <c r="D126" s="50"/>
      <c r="E126" s="50"/>
      <c r="F126" s="51">
        <v>2</v>
      </c>
      <c r="G126" s="52"/>
      <c r="I126" s="52"/>
      <c r="J126" s="53"/>
      <c r="K126" s="45"/>
    </row>
    <row r="127" spans="1:12" hidden="1" x14ac:dyDescent="0.25">
      <c r="C127" s="54"/>
      <c r="D127" s="50"/>
      <c r="E127" s="50"/>
      <c r="F127" s="51"/>
      <c r="G127" s="52"/>
      <c r="I127" s="52"/>
      <c r="J127" s="53"/>
      <c r="K127" s="45"/>
    </row>
    <row r="128" spans="1:12" hidden="1" x14ac:dyDescent="0.25">
      <c r="C128" s="55"/>
      <c r="D128" s="50"/>
      <c r="E128" s="50"/>
      <c r="F128" s="51"/>
      <c r="G128" s="52"/>
      <c r="I128" s="52"/>
      <c r="J128" s="53"/>
      <c r="K128" s="45"/>
    </row>
    <row r="129" spans="3:11" hidden="1" x14ac:dyDescent="0.25">
      <c r="C129" s="54"/>
      <c r="D129" s="50"/>
      <c r="E129" s="50"/>
      <c r="F129" s="51"/>
      <c r="G129" s="52"/>
      <c r="I129" s="52"/>
      <c r="J129" s="53"/>
      <c r="K129" s="45"/>
    </row>
    <row r="130" spans="3:11" hidden="1" x14ac:dyDescent="0.25">
      <c r="C130" s="54"/>
      <c r="D130" s="50"/>
      <c r="E130" s="50"/>
      <c r="F130" s="51"/>
      <c r="G130" s="52"/>
      <c r="I130" s="52"/>
      <c r="J130" s="53"/>
      <c r="K130" s="45"/>
    </row>
    <row r="131" spans="3:11" hidden="1" x14ac:dyDescent="0.25">
      <c r="C131" s="54"/>
      <c r="D131" s="50"/>
      <c r="E131" s="50"/>
      <c r="F131" s="51"/>
      <c r="G131" s="52"/>
      <c r="I131" s="52"/>
      <c r="J131" s="53"/>
      <c r="K131" s="45"/>
    </row>
    <row r="132" spans="3:11" hidden="1" x14ac:dyDescent="0.25">
      <c r="C132" s="54"/>
      <c r="D132" s="50"/>
      <c r="E132" s="50"/>
      <c r="F132" s="51"/>
      <c r="G132" s="52"/>
      <c r="I132" s="52"/>
      <c r="J132" s="53"/>
      <c r="K132" s="45"/>
    </row>
    <row r="133" spans="3:11" hidden="1" x14ac:dyDescent="0.25">
      <c r="C133" s="54"/>
      <c r="D133" s="50"/>
      <c r="E133" s="50"/>
      <c r="F133" s="51"/>
      <c r="G133" s="52"/>
      <c r="I133" s="52"/>
      <c r="J133" s="53"/>
      <c r="K133" s="45"/>
    </row>
    <row r="134" spans="3:11" hidden="1" x14ac:dyDescent="0.25">
      <c r="C134" s="56"/>
      <c r="D134" s="50"/>
      <c r="E134" s="50"/>
      <c r="F134" s="51"/>
      <c r="G134" s="52"/>
      <c r="I134" s="52"/>
      <c r="J134" s="53"/>
      <c r="K134" s="45"/>
    </row>
    <row r="135" spans="3:11" hidden="1" x14ac:dyDescent="0.25">
      <c r="C135" s="56"/>
      <c r="D135" s="50"/>
      <c r="E135" s="50"/>
      <c r="F135" s="51"/>
      <c r="G135" s="52"/>
      <c r="I135" s="52"/>
      <c r="J135" s="53"/>
      <c r="K135" s="45"/>
    </row>
    <row r="136" spans="3:11" hidden="1" x14ac:dyDescent="0.25">
      <c r="C136" s="54"/>
      <c r="D136" s="50"/>
      <c r="E136" s="50"/>
      <c r="F136" s="51"/>
      <c r="G136" s="52"/>
      <c r="I136" s="52"/>
      <c r="J136" s="53"/>
      <c r="K136" s="45"/>
    </row>
    <row r="137" spans="3:11" hidden="1" x14ac:dyDescent="0.25">
      <c r="C137" s="54"/>
      <c r="D137" s="50"/>
      <c r="E137" s="50"/>
      <c r="F137" s="51"/>
      <c r="G137" s="52"/>
      <c r="I137" s="52"/>
      <c r="J137" s="53"/>
      <c r="K137" s="45"/>
    </row>
    <row r="138" spans="3:11" hidden="1" x14ac:dyDescent="0.25">
      <c r="C138" s="54"/>
      <c r="D138" s="50"/>
      <c r="E138" s="50"/>
      <c r="F138" s="51"/>
      <c r="G138" s="52"/>
      <c r="I138" s="52"/>
      <c r="J138" s="53"/>
      <c r="K138" s="45"/>
    </row>
    <row r="139" spans="3:11" hidden="1" x14ac:dyDescent="0.25">
      <c r="C139" s="54"/>
      <c r="D139" s="50"/>
      <c r="E139" s="50"/>
      <c r="F139" s="51"/>
      <c r="G139" s="52"/>
      <c r="I139" s="52"/>
      <c r="J139" s="53"/>
      <c r="K139" s="45"/>
    </row>
    <row r="140" spans="3:11" hidden="1" x14ac:dyDescent="0.25">
      <c r="C140" s="54"/>
      <c r="D140" s="50"/>
      <c r="E140" s="50"/>
      <c r="F140" s="51"/>
      <c r="G140" s="52"/>
      <c r="I140" s="52"/>
      <c r="J140" s="53"/>
      <c r="K140" s="45"/>
    </row>
    <row r="141" spans="3:11" hidden="1" x14ac:dyDescent="0.25">
      <c r="C141" s="54"/>
      <c r="D141" s="50"/>
      <c r="E141" s="50"/>
      <c r="F141" s="51"/>
      <c r="G141" s="52"/>
      <c r="I141" s="52"/>
      <c r="J141" s="53"/>
      <c r="K141" s="45"/>
    </row>
    <row r="142" spans="3:11" hidden="1" x14ac:dyDescent="0.25">
      <c r="C142" s="54"/>
      <c r="D142" s="50"/>
      <c r="E142" s="50"/>
      <c r="F142" s="51"/>
      <c r="G142" s="52"/>
      <c r="I142" s="52"/>
      <c r="J142" s="53"/>
      <c r="K142" s="45"/>
    </row>
    <row r="143" spans="3:11" hidden="1" x14ac:dyDescent="0.25">
      <c r="C143" s="54"/>
      <c r="D143" s="50"/>
      <c r="E143" s="50"/>
      <c r="F143" s="51"/>
      <c r="G143" s="52"/>
      <c r="I143" s="52"/>
      <c r="J143" s="53"/>
      <c r="K143" s="45"/>
    </row>
    <row r="144" spans="3:11" hidden="1" x14ac:dyDescent="0.25">
      <c r="C144" s="54"/>
      <c r="D144" s="50"/>
      <c r="E144" s="50"/>
      <c r="F144" s="51"/>
      <c r="G144" s="52"/>
      <c r="I144" s="52"/>
      <c r="J144" s="53"/>
      <c r="K144" s="45"/>
    </row>
    <row r="145" spans="3:11" hidden="1" x14ac:dyDescent="0.25">
      <c r="C145" s="54"/>
      <c r="D145" s="50"/>
      <c r="E145" s="50"/>
      <c r="F145" s="51"/>
      <c r="G145" s="52"/>
      <c r="I145" s="52"/>
      <c r="J145" s="53"/>
      <c r="K145" s="45"/>
    </row>
    <row r="146" spans="3:11" hidden="1" x14ac:dyDescent="0.25">
      <c r="C146" s="54"/>
      <c r="D146" s="50"/>
      <c r="E146" s="50"/>
      <c r="F146" s="51"/>
      <c r="G146" s="52"/>
      <c r="I146" s="52"/>
      <c r="J146" s="53"/>
      <c r="K146" s="45"/>
    </row>
    <row r="147" spans="3:11" hidden="1" x14ac:dyDescent="0.25">
      <c r="C147" s="54"/>
      <c r="D147" s="50"/>
      <c r="E147" s="50"/>
      <c r="F147" s="51"/>
      <c r="G147" s="52"/>
      <c r="I147" s="52"/>
      <c r="J147" s="53"/>
      <c r="K147" s="45"/>
    </row>
    <row r="148" spans="3:11" hidden="1" x14ac:dyDescent="0.25">
      <c r="C148" s="54"/>
      <c r="D148" s="50"/>
      <c r="E148" s="50"/>
      <c r="F148" s="51"/>
      <c r="G148" s="52"/>
      <c r="I148" s="52"/>
      <c r="J148" s="53"/>
      <c r="K148" s="45"/>
    </row>
    <row r="149" spans="3:11" hidden="1" x14ac:dyDescent="0.25">
      <c r="C149" s="54"/>
      <c r="D149" s="50"/>
      <c r="E149" s="50"/>
      <c r="F149" s="51"/>
      <c r="G149" s="52"/>
      <c r="I149" s="52"/>
      <c r="J149" s="53"/>
      <c r="K149" s="45"/>
    </row>
    <row r="150" spans="3:11" hidden="1" x14ac:dyDescent="0.25">
      <c r="C150" s="54"/>
      <c r="D150" s="50"/>
      <c r="E150" s="50"/>
      <c r="F150" s="51"/>
      <c r="G150" s="52"/>
      <c r="I150" s="52"/>
      <c r="J150" s="53"/>
      <c r="K150" s="45"/>
    </row>
    <row r="151" spans="3:11" hidden="1" x14ac:dyDescent="0.25">
      <c r="C151" s="54"/>
      <c r="D151" s="50"/>
      <c r="E151" s="50"/>
      <c r="F151" s="51"/>
      <c r="G151" s="52"/>
      <c r="I151" s="52"/>
      <c r="J151" s="53"/>
      <c r="K151" s="45"/>
    </row>
    <row r="152" spans="3:11" hidden="1" x14ac:dyDescent="0.25">
      <c r="C152" s="54"/>
      <c r="D152" s="50"/>
      <c r="E152" s="50"/>
      <c r="F152" s="51"/>
      <c r="G152" s="52"/>
      <c r="I152" s="52"/>
      <c r="J152" s="53"/>
      <c r="K152" s="45"/>
    </row>
    <row r="153" spans="3:11" hidden="1" x14ac:dyDescent="0.25">
      <c r="C153" s="54"/>
      <c r="D153" s="50"/>
      <c r="E153" s="50"/>
      <c r="F153" s="51"/>
      <c r="G153" s="52"/>
      <c r="I153" s="52"/>
      <c r="J153" s="53"/>
      <c r="K153" s="45"/>
    </row>
    <row r="154" spans="3:11" hidden="1" x14ac:dyDescent="0.25">
      <c r="C154" s="54"/>
      <c r="D154" s="50"/>
      <c r="E154" s="50"/>
      <c r="F154" s="51"/>
      <c r="G154" s="52"/>
      <c r="I154" s="52"/>
      <c r="J154" s="53"/>
      <c r="K154" s="45"/>
    </row>
    <row r="155" spans="3:11" hidden="1" x14ac:dyDescent="0.25">
      <c r="C155" s="54"/>
      <c r="D155" s="50"/>
      <c r="E155" s="50"/>
      <c r="F155" s="51"/>
      <c r="G155" s="52"/>
      <c r="I155" s="52"/>
      <c r="J155" s="53"/>
      <c r="K155" s="45"/>
    </row>
    <row r="156" spans="3:11" hidden="1" x14ac:dyDescent="0.25">
      <c r="C156" s="75" t="s">
        <v>32</v>
      </c>
      <c r="D156" s="76"/>
      <c r="E156" s="76"/>
      <c r="F156" s="77"/>
      <c r="G156" s="48"/>
      <c r="H156" s="48"/>
      <c r="I156" s="52"/>
      <c r="J156" s="53"/>
      <c r="K156" s="45"/>
    </row>
    <row r="157" spans="3:11" hidden="1" x14ac:dyDescent="0.25">
      <c r="C157" s="54" t="s">
        <v>33</v>
      </c>
      <c r="D157" s="50"/>
      <c r="E157" s="50"/>
      <c r="F157" s="51">
        <v>1</v>
      </c>
      <c r="G157" s="52"/>
      <c r="I157" s="52"/>
      <c r="J157" s="53"/>
      <c r="K157" s="45"/>
    </row>
    <row r="158" spans="3:11" hidden="1" x14ac:dyDescent="0.25">
      <c r="C158" s="54" t="s">
        <v>34</v>
      </c>
      <c r="D158" s="50"/>
      <c r="E158" s="50"/>
      <c r="F158" s="51">
        <v>1</v>
      </c>
      <c r="G158" s="52"/>
      <c r="I158" s="52"/>
      <c r="J158" s="53"/>
      <c r="K158" s="45"/>
    </row>
    <row r="159" spans="3:11" hidden="1" x14ac:dyDescent="0.25">
      <c r="C159" s="54" t="s">
        <v>35</v>
      </c>
      <c r="D159" s="50"/>
      <c r="E159" s="50"/>
      <c r="F159" s="51">
        <v>1</v>
      </c>
      <c r="G159" s="52"/>
      <c r="I159" s="52"/>
      <c r="J159" s="53"/>
      <c r="K159" s="45"/>
    </row>
    <row r="160" spans="3:11" hidden="1" x14ac:dyDescent="0.25">
      <c r="C160" s="54" t="s">
        <v>36</v>
      </c>
      <c r="D160" s="50"/>
      <c r="E160" s="50"/>
      <c r="F160" s="51">
        <v>1</v>
      </c>
      <c r="G160" s="52"/>
      <c r="I160" s="52"/>
      <c r="J160" s="53"/>
      <c r="K160" s="45"/>
    </row>
    <row r="161" spans="3:11" hidden="1" x14ac:dyDescent="0.25">
      <c r="C161" s="54" t="s">
        <v>37</v>
      </c>
      <c r="D161" s="50"/>
      <c r="E161" s="50"/>
      <c r="F161" s="51">
        <v>1</v>
      </c>
      <c r="G161" s="52"/>
      <c r="I161" s="52"/>
      <c r="J161" s="53"/>
      <c r="K161" s="45"/>
    </row>
    <row r="162" spans="3:11" hidden="1" x14ac:dyDescent="0.25">
      <c r="C162" s="54" t="s">
        <v>38</v>
      </c>
      <c r="D162" s="50"/>
      <c r="E162" s="50"/>
      <c r="F162" s="51">
        <v>1</v>
      </c>
      <c r="G162" s="52"/>
      <c r="I162" s="52"/>
      <c r="J162" s="53"/>
      <c r="K162" s="45"/>
    </row>
    <row r="163" spans="3:11" hidden="1" x14ac:dyDescent="0.25">
      <c r="C163" s="54" t="s">
        <v>39</v>
      </c>
      <c r="D163" s="50"/>
      <c r="E163" s="50"/>
      <c r="F163" s="51">
        <v>1</v>
      </c>
      <c r="G163" s="52"/>
      <c r="I163" s="52"/>
      <c r="J163" s="53"/>
      <c r="K163" s="45"/>
    </row>
    <row r="164" spans="3:11" hidden="1" x14ac:dyDescent="0.25">
      <c r="C164" s="54" t="s">
        <v>40</v>
      </c>
      <c r="D164" s="50"/>
      <c r="E164" s="50"/>
      <c r="F164" s="51">
        <v>3</v>
      </c>
      <c r="G164" s="52"/>
      <c r="I164" s="52"/>
      <c r="J164" s="53"/>
      <c r="K164" s="45"/>
    </row>
    <row r="165" spans="3:11" hidden="1" x14ac:dyDescent="0.25">
      <c r="C165" s="54" t="s">
        <v>41</v>
      </c>
      <c r="D165" s="50"/>
      <c r="E165" s="50"/>
      <c r="F165" s="51">
        <v>3</v>
      </c>
      <c r="G165" s="52"/>
      <c r="I165" s="52"/>
      <c r="J165" s="53"/>
      <c r="K165" s="45"/>
    </row>
    <row r="166" spans="3:11" hidden="1" x14ac:dyDescent="0.25">
      <c r="C166" s="54" t="s">
        <v>42</v>
      </c>
      <c r="D166" s="50"/>
      <c r="E166" s="50"/>
      <c r="F166" s="51">
        <v>1</v>
      </c>
      <c r="G166" s="52"/>
      <c r="I166" s="52"/>
      <c r="J166" s="53"/>
      <c r="K166" s="45"/>
    </row>
    <row r="167" spans="3:11" hidden="1" x14ac:dyDescent="0.25">
      <c r="C167" s="54" t="s">
        <v>43</v>
      </c>
      <c r="D167" s="50"/>
      <c r="E167" s="50"/>
      <c r="F167" s="51">
        <v>2</v>
      </c>
      <c r="G167" s="52"/>
      <c r="I167" s="52"/>
      <c r="J167" s="53"/>
      <c r="K167" s="45"/>
    </row>
    <row r="168" spans="3:11" hidden="1" x14ac:dyDescent="0.25">
      <c r="C168" s="54" t="s">
        <v>44</v>
      </c>
      <c r="D168" s="50"/>
      <c r="E168" s="50"/>
      <c r="F168" s="51">
        <v>1</v>
      </c>
      <c r="G168" s="52"/>
      <c r="I168" s="52"/>
      <c r="J168" s="53"/>
      <c r="K168" s="45"/>
    </row>
    <row r="169" spans="3:11" hidden="1" x14ac:dyDescent="0.25">
      <c r="C169" s="54" t="s">
        <v>45</v>
      </c>
      <c r="D169" s="50"/>
      <c r="E169" s="50"/>
      <c r="F169" s="51">
        <v>1</v>
      </c>
      <c r="G169" s="52"/>
      <c r="I169" s="52"/>
      <c r="J169" s="53"/>
      <c r="K169" s="45"/>
    </row>
    <row r="170" spans="3:11" hidden="1" x14ac:dyDescent="0.25">
      <c r="C170" s="54" t="s">
        <v>46</v>
      </c>
      <c r="D170" s="50"/>
      <c r="E170" s="50"/>
      <c r="F170" s="51">
        <v>1</v>
      </c>
      <c r="G170" s="52"/>
      <c r="I170" s="52"/>
      <c r="J170" s="53"/>
      <c r="K170" s="45"/>
    </row>
    <row r="171" spans="3:11" hidden="1" x14ac:dyDescent="0.25">
      <c r="C171" s="54" t="s">
        <v>47</v>
      </c>
      <c r="D171" s="50"/>
      <c r="E171" s="50"/>
      <c r="F171" s="51">
        <v>2</v>
      </c>
      <c r="G171" s="52"/>
      <c r="I171" s="52"/>
      <c r="J171" s="53"/>
      <c r="K171" s="45"/>
    </row>
    <row r="172" spans="3:11" hidden="1" x14ac:dyDescent="0.25">
      <c r="C172" s="54" t="s">
        <v>30</v>
      </c>
      <c r="D172" s="50"/>
      <c r="E172" s="50"/>
      <c r="F172" s="51">
        <v>1</v>
      </c>
      <c r="G172" s="52"/>
      <c r="I172" s="52"/>
      <c r="J172" s="53"/>
      <c r="K172" s="45"/>
    </row>
    <row r="173" spans="3:11" hidden="1" x14ac:dyDescent="0.25">
      <c r="C173" s="54" t="s">
        <v>48</v>
      </c>
      <c r="D173" s="50"/>
      <c r="E173" s="50"/>
      <c r="F173" s="51">
        <v>2</v>
      </c>
      <c r="G173" s="52"/>
      <c r="I173" s="52"/>
      <c r="J173" s="53"/>
      <c r="K173" s="45"/>
    </row>
    <row r="174" spans="3:11" hidden="1" x14ac:dyDescent="0.25">
      <c r="C174" s="54" t="s">
        <v>49</v>
      </c>
      <c r="D174" s="50"/>
      <c r="E174" s="50"/>
      <c r="F174" s="51">
        <v>3</v>
      </c>
      <c r="G174" s="52"/>
      <c r="I174" s="52"/>
      <c r="J174" s="53"/>
      <c r="K174" s="45"/>
    </row>
    <row r="175" spans="3:11" hidden="1" x14ac:dyDescent="0.25">
      <c r="C175" s="54" t="s">
        <v>50</v>
      </c>
      <c r="D175" s="50"/>
      <c r="E175" s="50"/>
      <c r="F175" s="51">
        <v>1</v>
      </c>
      <c r="G175" s="52"/>
      <c r="I175" s="52"/>
      <c r="J175" s="53"/>
      <c r="K175" s="45"/>
    </row>
    <row r="176" spans="3:11" hidden="1" x14ac:dyDescent="0.25">
      <c r="C176" s="75" t="s">
        <v>51</v>
      </c>
      <c r="D176" s="76"/>
      <c r="E176" s="76"/>
      <c r="F176" s="77"/>
      <c r="G176" s="48"/>
      <c r="H176" s="48"/>
      <c r="I176" s="52"/>
      <c r="J176" s="53"/>
      <c r="K176" s="45"/>
    </row>
    <row r="177" spans="2:11" hidden="1" x14ac:dyDescent="0.25">
      <c r="C177" s="54" t="s">
        <v>52</v>
      </c>
      <c r="D177" s="50"/>
      <c r="E177" s="50"/>
      <c r="F177" s="51">
        <v>1</v>
      </c>
      <c r="G177" s="52"/>
      <c r="I177" s="52"/>
      <c r="J177" s="53"/>
      <c r="K177" s="45"/>
    </row>
    <row r="178" spans="2:11" hidden="1" x14ac:dyDescent="0.25">
      <c r="C178" s="54" t="s">
        <v>41</v>
      </c>
      <c r="D178" s="50"/>
      <c r="E178" s="50"/>
      <c r="F178" s="51">
        <v>2</v>
      </c>
      <c r="G178" s="52"/>
      <c r="I178" s="52"/>
      <c r="J178" s="53"/>
      <c r="K178" s="45"/>
    </row>
    <row r="179" spans="2:11" hidden="1" x14ac:dyDescent="0.25">
      <c r="C179" s="54" t="s">
        <v>53</v>
      </c>
      <c r="D179" s="50"/>
      <c r="E179" s="50"/>
      <c r="F179" s="51">
        <v>1</v>
      </c>
      <c r="G179" s="52"/>
      <c r="I179" s="52"/>
      <c r="J179" s="53"/>
      <c r="K179" s="45"/>
    </row>
    <row r="180" spans="2:11" hidden="1" x14ac:dyDescent="0.25">
      <c r="C180" s="54" t="s">
        <v>54</v>
      </c>
      <c r="D180" s="50"/>
      <c r="E180" s="50"/>
      <c r="F180" s="51">
        <v>2</v>
      </c>
      <c r="G180" s="52"/>
      <c r="I180" s="52"/>
      <c r="J180" s="53"/>
      <c r="K180" s="45"/>
    </row>
    <row r="181" spans="2:11" hidden="1" x14ac:dyDescent="0.25">
      <c r="C181" s="54" t="s">
        <v>55</v>
      </c>
      <c r="D181" s="50"/>
      <c r="E181" s="50"/>
      <c r="F181" s="51">
        <v>1</v>
      </c>
      <c r="G181" s="52"/>
      <c r="I181" s="52"/>
      <c r="J181" s="53"/>
      <c r="K181" s="45"/>
    </row>
    <row r="182" spans="2:11" hidden="1" x14ac:dyDescent="0.25">
      <c r="C182" s="54" t="s">
        <v>56</v>
      </c>
      <c r="D182" s="50"/>
      <c r="E182" s="50"/>
      <c r="F182" s="51">
        <v>1</v>
      </c>
      <c r="G182" s="52"/>
      <c r="I182" s="52"/>
      <c r="J182" s="53"/>
      <c r="K182" s="45"/>
    </row>
    <row r="183" spans="2:11" hidden="1" x14ac:dyDescent="0.25">
      <c r="C183" s="54" t="s">
        <v>57</v>
      </c>
      <c r="D183" s="50"/>
      <c r="E183" s="50"/>
      <c r="F183" s="51">
        <v>1</v>
      </c>
      <c r="G183" s="52"/>
      <c r="I183" s="52"/>
      <c r="J183" s="53"/>
      <c r="K183" s="45"/>
    </row>
    <row r="184" spans="2:11" hidden="1" x14ac:dyDescent="0.25">
      <c r="C184" s="54" t="s">
        <v>31</v>
      </c>
      <c r="D184" s="50"/>
      <c r="E184" s="50"/>
      <c r="F184" s="51">
        <v>1</v>
      </c>
      <c r="G184" s="52"/>
      <c r="I184" s="52"/>
      <c r="J184" s="53"/>
      <c r="K184" s="45"/>
    </row>
    <row r="185" spans="2:11" hidden="1" x14ac:dyDescent="0.25">
      <c r="C185" s="54" t="s">
        <v>58</v>
      </c>
      <c r="D185" s="50"/>
      <c r="E185" s="50"/>
      <c r="F185" s="51">
        <v>1</v>
      </c>
      <c r="G185" s="52"/>
      <c r="I185" s="52"/>
      <c r="J185" s="53"/>
      <c r="K185" s="45"/>
    </row>
    <row r="186" spans="2:11" hidden="1" x14ac:dyDescent="0.25">
      <c r="C186" s="54" t="s">
        <v>59</v>
      </c>
      <c r="D186" s="50"/>
      <c r="E186" s="50"/>
      <c r="F186" s="51">
        <v>1</v>
      </c>
      <c r="G186" s="52"/>
      <c r="I186" s="52"/>
      <c r="J186" s="53"/>
      <c r="K186" s="45"/>
    </row>
    <row r="187" spans="2:11" hidden="1" x14ac:dyDescent="0.25">
      <c r="C187" s="55"/>
      <c r="D187" s="55"/>
      <c r="E187" s="55"/>
      <c r="F187" s="55"/>
      <c r="G187" s="57"/>
      <c r="H187" s="57"/>
      <c r="I187" s="52"/>
      <c r="J187" s="53"/>
      <c r="K187" s="45"/>
    </row>
    <row r="188" spans="2:11" hidden="1" x14ac:dyDescent="0.25">
      <c r="C188" s="55" t="s">
        <v>60</v>
      </c>
      <c r="D188" s="50"/>
      <c r="E188" s="50"/>
      <c r="F188" s="51">
        <v>1</v>
      </c>
      <c r="G188" s="52"/>
      <c r="I188" s="52"/>
      <c r="J188" s="53"/>
      <c r="K188" s="45"/>
    </row>
    <row r="189" spans="2:11" hidden="1" x14ac:dyDescent="0.25">
      <c r="B189" s="58"/>
      <c r="C189" s="56" t="s">
        <v>61</v>
      </c>
      <c r="D189" s="50"/>
      <c r="E189" s="50"/>
      <c r="F189" s="51">
        <v>3</v>
      </c>
      <c r="G189" s="52"/>
      <c r="H189" s="58"/>
      <c r="I189" s="59"/>
      <c r="J189" s="53"/>
      <c r="K189" s="45"/>
    </row>
    <row r="190" spans="2:11" hidden="1" x14ac:dyDescent="0.25">
      <c r="B190" s="58"/>
      <c r="C190" s="56" t="s">
        <v>62</v>
      </c>
      <c r="D190" s="50"/>
      <c r="E190" s="50"/>
      <c r="F190" s="51">
        <v>1</v>
      </c>
      <c r="G190" s="52"/>
      <c r="H190" s="58"/>
      <c r="I190" s="52"/>
      <c r="J190" s="53"/>
      <c r="K190" s="45"/>
    </row>
    <row r="191" spans="2:11" hidden="1" x14ac:dyDescent="0.25">
      <c r="B191" s="58"/>
      <c r="C191" s="54" t="s">
        <v>63</v>
      </c>
      <c r="D191" s="50"/>
      <c r="E191" s="50"/>
      <c r="F191" s="51">
        <v>2</v>
      </c>
      <c r="G191" s="52"/>
      <c r="H191" s="58"/>
      <c r="I191" s="52"/>
      <c r="J191" s="53"/>
      <c r="K191" s="45"/>
    </row>
    <row r="192" spans="2:11" hidden="1" x14ac:dyDescent="0.25">
      <c r="B192" s="58"/>
      <c r="C192" s="54" t="s">
        <v>64</v>
      </c>
      <c r="D192" s="50"/>
      <c r="E192" s="50"/>
      <c r="F192" s="51">
        <v>1</v>
      </c>
      <c r="G192" s="52"/>
      <c r="H192" s="58"/>
      <c r="I192" s="52"/>
      <c r="J192" s="53"/>
      <c r="K192" s="45"/>
    </row>
    <row r="193" spans="1:10" x14ac:dyDescent="0.25">
      <c r="B193" s="58"/>
      <c r="C193" s="52"/>
      <c r="D193" s="58"/>
      <c r="E193" s="58"/>
      <c r="F193" s="58"/>
      <c r="G193" s="58"/>
      <c r="H193" s="58"/>
      <c r="I193" s="58"/>
      <c r="J193" s="58"/>
    </row>
    <row r="194" spans="1:10" x14ac:dyDescent="0.25">
      <c r="B194" s="60"/>
    </row>
    <row r="196" spans="1:10" ht="16.5" thickBot="1" x14ac:dyDescent="0.3">
      <c r="A196" s="1" t="s">
        <v>65</v>
      </c>
      <c r="B196" s="1"/>
      <c r="C196" s="61"/>
      <c r="D196" s="61"/>
      <c r="E196" s="61"/>
      <c r="H196" s="1"/>
    </row>
    <row r="197" spans="1:10" x14ac:dyDescent="0.25">
      <c r="B197" s="1"/>
    </row>
    <row r="198" spans="1:10" x14ac:dyDescent="0.25">
      <c r="B198" s="1"/>
    </row>
    <row r="199" spans="1:10" x14ac:dyDescent="0.25">
      <c r="B199" s="1"/>
    </row>
    <row r="200" spans="1:10" ht="16.5" thickBot="1" x14ac:dyDescent="0.3">
      <c r="A200" s="1" t="s">
        <v>66</v>
      </c>
      <c r="B200" s="1"/>
      <c r="C200" s="61"/>
      <c r="D200" s="61"/>
      <c r="E200" s="61"/>
    </row>
    <row r="201" spans="1:10" x14ac:dyDescent="0.25">
      <c r="B201" s="1"/>
    </row>
    <row r="202" spans="1:10" customFormat="1" ht="15" x14ac:dyDescent="0.25"/>
    <row r="203" spans="1:10" customFormat="1" ht="15" x14ac:dyDescent="0.25"/>
    <row r="204" spans="1:10" ht="16.5" thickBot="1" x14ac:dyDescent="0.3">
      <c r="A204" s="1" t="s">
        <v>67</v>
      </c>
      <c r="B204" s="1"/>
      <c r="C204" s="61"/>
      <c r="D204" s="61"/>
      <c r="E204" s="61"/>
    </row>
    <row r="205" spans="1:10" x14ac:dyDescent="0.25">
      <c r="B205" s="1"/>
    </row>
    <row r="206" spans="1:10" s="64" customFormat="1" ht="20.100000000000001" customHeight="1" x14ac:dyDescent="0.2">
      <c r="A206" s="62"/>
      <c r="B206" s="62"/>
      <c r="C206" s="63"/>
    </row>
    <row r="207" spans="1:10" s="64" customFormat="1" ht="20.100000000000001" customHeight="1" thickBot="1" x14ac:dyDescent="0.3">
      <c r="A207" s="1" t="s">
        <v>68</v>
      </c>
      <c r="B207" s="1"/>
      <c r="C207" s="61"/>
      <c r="D207" s="65"/>
      <c r="E207" s="65"/>
    </row>
  </sheetData>
  <mergeCells count="19">
    <mergeCell ref="C176:F176"/>
    <mergeCell ref="A21:C21"/>
    <mergeCell ref="D21:E21"/>
    <mergeCell ref="C123:F123"/>
    <mergeCell ref="C124:F124"/>
    <mergeCell ref="C125:D125"/>
    <mergeCell ref="C156:F156"/>
    <mergeCell ref="A12:C12"/>
    <mergeCell ref="A14:C14"/>
    <mergeCell ref="D14:E14"/>
    <mergeCell ref="A17:C17"/>
    <mergeCell ref="A19:C19"/>
    <mergeCell ref="D19:E19"/>
    <mergeCell ref="A10:C10"/>
    <mergeCell ref="B3:I3"/>
    <mergeCell ref="B4:I4"/>
    <mergeCell ref="B5:K5"/>
    <mergeCell ref="A8:C8"/>
    <mergeCell ref="D8:E8"/>
  </mergeCells>
  <printOptions horizontalCentered="1"/>
  <pageMargins left="0.7" right="0.7" top="0.75" bottom="0.75" header="0.3" footer="0.3"/>
  <pageSetup scale="52" fitToHeight="0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FC43-9449-4DFB-84A2-3F92B9E60590}">
  <dimension ref="A1:D73"/>
  <sheetViews>
    <sheetView tabSelected="1" workbookViewId="0">
      <selection activeCell="D14" sqref="D14"/>
    </sheetView>
  </sheetViews>
  <sheetFormatPr baseColWidth="10" defaultColWidth="11.42578125" defaultRowHeight="20.100000000000001" customHeight="1" x14ac:dyDescent="0.2"/>
  <cols>
    <col min="1" max="1" width="16.7109375" style="119" customWidth="1"/>
    <col min="2" max="2" width="21.5703125" style="62" customWidth="1"/>
    <col min="3" max="3" width="92.7109375" style="63" customWidth="1"/>
    <col min="4" max="4" width="20.140625" style="64" customWidth="1"/>
    <col min="5" max="254" width="11.42578125" style="64"/>
    <col min="255" max="255" width="13.140625" style="64" customWidth="1"/>
    <col min="256" max="256" width="15.140625" style="64" customWidth="1"/>
    <col min="257" max="257" width="39.42578125" style="64" customWidth="1"/>
    <col min="258" max="510" width="11.42578125" style="64"/>
    <col min="511" max="511" width="13.140625" style="64" customWidth="1"/>
    <col min="512" max="512" width="15.140625" style="64" customWidth="1"/>
    <col min="513" max="513" width="39.42578125" style="64" customWidth="1"/>
    <col min="514" max="766" width="11.42578125" style="64"/>
    <col min="767" max="767" width="13.140625" style="64" customWidth="1"/>
    <col min="768" max="768" width="15.140625" style="64" customWidth="1"/>
    <col min="769" max="769" width="39.42578125" style="64" customWidth="1"/>
    <col min="770" max="1022" width="11.42578125" style="64"/>
    <col min="1023" max="1023" width="13.140625" style="64" customWidth="1"/>
    <col min="1024" max="1024" width="15.140625" style="64" customWidth="1"/>
    <col min="1025" max="1025" width="39.42578125" style="64" customWidth="1"/>
    <col min="1026" max="1278" width="11.42578125" style="64"/>
    <col min="1279" max="1279" width="13.140625" style="64" customWidth="1"/>
    <col min="1280" max="1280" width="15.140625" style="64" customWidth="1"/>
    <col min="1281" max="1281" width="39.42578125" style="64" customWidth="1"/>
    <col min="1282" max="1534" width="11.42578125" style="64"/>
    <col min="1535" max="1535" width="13.140625" style="64" customWidth="1"/>
    <col min="1536" max="1536" width="15.140625" style="64" customWidth="1"/>
    <col min="1537" max="1537" width="39.42578125" style="64" customWidth="1"/>
    <col min="1538" max="1790" width="11.42578125" style="64"/>
    <col min="1791" max="1791" width="13.140625" style="64" customWidth="1"/>
    <col min="1792" max="1792" width="15.140625" style="64" customWidth="1"/>
    <col min="1793" max="1793" width="39.42578125" style="64" customWidth="1"/>
    <col min="1794" max="2046" width="11.42578125" style="64"/>
    <col min="2047" max="2047" width="13.140625" style="64" customWidth="1"/>
    <col min="2048" max="2048" width="15.140625" style="64" customWidth="1"/>
    <col min="2049" max="2049" width="39.42578125" style="64" customWidth="1"/>
    <col min="2050" max="2302" width="11.42578125" style="64"/>
    <col min="2303" max="2303" width="13.140625" style="64" customWidth="1"/>
    <col min="2304" max="2304" width="15.140625" style="64" customWidth="1"/>
    <col min="2305" max="2305" width="39.42578125" style="64" customWidth="1"/>
    <col min="2306" max="2558" width="11.42578125" style="64"/>
    <col min="2559" max="2559" width="13.140625" style="64" customWidth="1"/>
    <col min="2560" max="2560" width="15.140625" style="64" customWidth="1"/>
    <col min="2561" max="2561" width="39.42578125" style="64" customWidth="1"/>
    <col min="2562" max="2814" width="11.42578125" style="64"/>
    <col min="2815" max="2815" width="13.140625" style="64" customWidth="1"/>
    <col min="2816" max="2816" width="15.140625" style="64" customWidth="1"/>
    <col min="2817" max="2817" width="39.42578125" style="64" customWidth="1"/>
    <col min="2818" max="3070" width="11.42578125" style="64"/>
    <col min="3071" max="3071" width="13.140625" style="64" customWidth="1"/>
    <col min="3072" max="3072" width="15.140625" style="64" customWidth="1"/>
    <col min="3073" max="3073" width="39.42578125" style="64" customWidth="1"/>
    <col min="3074" max="3326" width="11.42578125" style="64"/>
    <col min="3327" max="3327" width="13.140625" style="64" customWidth="1"/>
    <col min="3328" max="3328" width="15.140625" style="64" customWidth="1"/>
    <col min="3329" max="3329" width="39.42578125" style="64" customWidth="1"/>
    <col min="3330" max="3582" width="11.42578125" style="64"/>
    <col min="3583" max="3583" width="13.140625" style="64" customWidth="1"/>
    <col min="3584" max="3584" width="15.140625" style="64" customWidth="1"/>
    <col min="3585" max="3585" width="39.42578125" style="64" customWidth="1"/>
    <col min="3586" max="3838" width="11.42578125" style="64"/>
    <col min="3839" max="3839" width="13.140625" style="64" customWidth="1"/>
    <col min="3840" max="3840" width="15.140625" style="64" customWidth="1"/>
    <col min="3841" max="3841" width="39.42578125" style="64" customWidth="1"/>
    <col min="3842" max="4094" width="11.42578125" style="64"/>
    <col min="4095" max="4095" width="13.140625" style="64" customWidth="1"/>
    <col min="4096" max="4096" width="15.140625" style="64" customWidth="1"/>
    <col min="4097" max="4097" width="39.42578125" style="64" customWidth="1"/>
    <col min="4098" max="4350" width="11.42578125" style="64"/>
    <col min="4351" max="4351" width="13.140625" style="64" customWidth="1"/>
    <col min="4352" max="4352" width="15.140625" style="64" customWidth="1"/>
    <col min="4353" max="4353" width="39.42578125" style="64" customWidth="1"/>
    <col min="4354" max="4606" width="11.42578125" style="64"/>
    <col min="4607" max="4607" width="13.140625" style="64" customWidth="1"/>
    <col min="4608" max="4608" width="15.140625" style="64" customWidth="1"/>
    <col min="4609" max="4609" width="39.42578125" style="64" customWidth="1"/>
    <col min="4610" max="4862" width="11.42578125" style="64"/>
    <col min="4863" max="4863" width="13.140625" style="64" customWidth="1"/>
    <col min="4864" max="4864" width="15.140625" style="64" customWidth="1"/>
    <col min="4865" max="4865" width="39.42578125" style="64" customWidth="1"/>
    <col min="4866" max="5118" width="11.42578125" style="64"/>
    <col min="5119" max="5119" width="13.140625" style="64" customWidth="1"/>
    <col min="5120" max="5120" width="15.140625" style="64" customWidth="1"/>
    <col min="5121" max="5121" width="39.42578125" style="64" customWidth="1"/>
    <col min="5122" max="5374" width="11.42578125" style="64"/>
    <col min="5375" max="5375" width="13.140625" style="64" customWidth="1"/>
    <col min="5376" max="5376" width="15.140625" style="64" customWidth="1"/>
    <col min="5377" max="5377" width="39.42578125" style="64" customWidth="1"/>
    <col min="5378" max="5630" width="11.42578125" style="64"/>
    <col min="5631" max="5631" width="13.140625" style="64" customWidth="1"/>
    <col min="5632" max="5632" width="15.140625" style="64" customWidth="1"/>
    <col min="5633" max="5633" width="39.42578125" style="64" customWidth="1"/>
    <col min="5634" max="5886" width="11.42578125" style="64"/>
    <col min="5887" max="5887" width="13.140625" style="64" customWidth="1"/>
    <col min="5888" max="5888" width="15.140625" style="64" customWidth="1"/>
    <col min="5889" max="5889" width="39.42578125" style="64" customWidth="1"/>
    <col min="5890" max="6142" width="11.42578125" style="64"/>
    <col min="6143" max="6143" width="13.140625" style="64" customWidth="1"/>
    <col min="6144" max="6144" width="15.140625" style="64" customWidth="1"/>
    <col min="6145" max="6145" width="39.42578125" style="64" customWidth="1"/>
    <col min="6146" max="6398" width="11.42578125" style="64"/>
    <col min="6399" max="6399" width="13.140625" style="64" customWidth="1"/>
    <col min="6400" max="6400" width="15.140625" style="64" customWidth="1"/>
    <col min="6401" max="6401" width="39.42578125" style="64" customWidth="1"/>
    <col min="6402" max="6654" width="11.42578125" style="64"/>
    <col min="6655" max="6655" width="13.140625" style="64" customWidth="1"/>
    <col min="6656" max="6656" width="15.140625" style="64" customWidth="1"/>
    <col min="6657" max="6657" width="39.42578125" style="64" customWidth="1"/>
    <col min="6658" max="6910" width="11.42578125" style="64"/>
    <col min="6911" max="6911" width="13.140625" style="64" customWidth="1"/>
    <col min="6912" max="6912" width="15.140625" style="64" customWidth="1"/>
    <col min="6913" max="6913" width="39.42578125" style="64" customWidth="1"/>
    <col min="6914" max="7166" width="11.42578125" style="64"/>
    <col min="7167" max="7167" width="13.140625" style="64" customWidth="1"/>
    <col min="7168" max="7168" width="15.140625" style="64" customWidth="1"/>
    <col min="7169" max="7169" width="39.42578125" style="64" customWidth="1"/>
    <col min="7170" max="7422" width="11.42578125" style="64"/>
    <col min="7423" max="7423" width="13.140625" style="64" customWidth="1"/>
    <col min="7424" max="7424" width="15.140625" style="64" customWidth="1"/>
    <col min="7425" max="7425" width="39.42578125" style="64" customWidth="1"/>
    <col min="7426" max="7678" width="11.42578125" style="64"/>
    <col min="7679" max="7679" width="13.140625" style="64" customWidth="1"/>
    <col min="7680" max="7680" width="15.140625" style="64" customWidth="1"/>
    <col min="7681" max="7681" width="39.42578125" style="64" customWidth="1"/>
    <col min="7682" max="7934" width="11.42578125" style="64"/>
    <col min="7935" max="7935" width="13.140625" style="64" customWidth="1"/>
    <col min="7936" max="7936" width="15.140625" style="64" customWidth="1"/>
    <col min="7937" max="7937" width="39.42578125" style="64" customWidth="1"/>
    <col min="7938" max="8190" width="11.42578125" style="64"/>
    <col min="8191" max="8191" width="13.140625" style="64" customWidth="1"/>
    <col min="8192" max="8192" width="15.140625" style="64" customWidth="1"/>
    <col min="8193" max="8193" width="39.42578125" style="64" customWidth="1"/>
    <col min="8194" max="8446" width="11.42578125" style="64"/>
    <col min="8447" max="8447" width="13.140625" style="64" customWidth="1"/>
    <col min="8448" max="8448" width="15.140625" style="64" customWidth="1"/>
    <col min="8449" max="8449" width="39.42578125" style="64" customWidth="1"/>
    <col min="8450" max="8702" width="11.42578125" style="64"/>
    <col min="8703" max="8703" width="13.140625" style="64" customWidth="1"/>
    <col min="8704" max="8704" width="15.140625" style="64" customWidth="1"/>
    <col min="8705" max="8705" width="39.42578125" style="64" customWidth="1"/>
    <col min="8706" max="8958" width="11.42578125" style="64"/>
    <col min="8959" max="8959" width="13.140625" style="64" customWidth="1"/>
    <col min="8960" max="8960" width="15.140625" style="64" customWidth="1"/>
    <col min="8961" max="8961" width="39.42578125" style="64" customWidth="1"/>
    <col min="8962" max="9214" width="11.42578125" style="64"/>
    <col min="9215" max="9215" width="13.140625" style="64" customWidth="1"/>
    <col min="9216" max="9216" width="15.140625" style="64" customWidth="1"/>
    <col min="9217" max="9217" width="39.42578125" style="64" customWidth="1"/>
    <col min="9218" max="9470" width="11.42578125" style="64"/>
    <col min="9471" max="9471" width="13.140625" style="64" customWidth="1"/>
    <col min="9472" max="9472" width="15.140625" style="64" customWidth="1"/>
    <col min="9473" max="9473" width="39.42578125" style="64" customWidth="1"/>
    <col min="9474" max="9726" width="11.42578125" style="64"/>
    <col min="9727" max="9727" width="13.140625" style="64" customWidth="1"/>
    <col min="9728" max="9728" width="15.140625" style="64" customWidth="1"/>
    <col min="9729" max="9729" width="39.42578125" style="64" customWidth="1"/>
    <col min="9730" max="9982" width="11.42578125" style="64"/>
    <col min="9983" max="9983" width="13.140625" style="64" customWidth="1"/>
    <col min="9984" max="9984" width="15.140625" style="64" customWidth="1"/>
    <col min="9985" max="9985" width="39.42578125" style="64" customWidth="1"/>
    <col min="9986" max="10238" width="11.42578125" style="64"/>
    <col min="10239" max="10239" width="13.140625" style="64" customWidth="1"/>
    <col min="10240" max="10240" width="15.140625" style="64" customWidth="1"/>
    <col min="10241" max="10241" width="39.42578125" style="64" customWidth="1"/>
    <col min="10242" max="10494" width="11.42578125" style="64"/>
    <col min="10495" max="10495" width="13.140625" style="64" customWidth="1"/>
    <col min="10496" max="10496" width="15.140625" style="64" customWidth="1"/>
    <col min="10497" max="10497" width="39.42578125" style="64" customWidth="1"/>
    <col min="10498" max="10750" width="11.42578125" style="64"/>
    <col min="10751" max="10751" width="13.140625" style="64" customWidth="1"/>
    <col min="10752" max="10752" width="15.140625" style="64" customWidth="1"/>
    <col min="10753" max="10753" width="39.42578125" style="64" customWidth="1"/>
    <col min="10754" max="11006" width="11.42578125" style="64"/>
    <col min="11007" max="11007" width="13.140625" style="64" customWidth="1"/>
    <col min="11008" max="11008" width="15.140625" style="64" customWidth="1"/>
    <col min="11009" max="11009" width="39.42578125" style="64" customWidth="1"/>
    <col min="11010" max="11262" width="11.42578125" style="64"/>
    <col min="11263" max="11263" width="13.140625" style="64" customWidth="1"/>
    <col min="11264" max="11264" width="15.140625" style="64" customWidth="1"/>
    <col min="11265" max="11265" width="39.42578125" style="64" customWidth="1"/>
    <col min="11266" max="11518" width="11.42578125" style="64"/>
    <col min="11519" max="11519" width="13.140625" style="64" customWidth="1"/>
    <col min="11520" max="11520" width="15.140625" style="64" customWidth="1"/>
    <col min="11521" max="11521" width="39.42578125" style="64" customWidth="1"/>
    <col min="11522" max="11774" width="11.42578125" style="64"/>
    <col min="11775" max="11775" width="13.140625" style="64" customWidth="1"/>
    <col min="11776" max="11776" width="15.140625" style="64" customWidth="1"/>
    <col min="11777" max="11777" width="39.42578125" style="64" customWidth="1"/>
    <col min="11778" max="12030" width="11.42578125" style="64"/>
    <col min="12031" max="12031" width="13.140625" style="64" customWidth="1"/>
    <col min="12032" max="12032" width="15.140625" style="64" customWidth="1"/>
    <col min="12033" max="12033" width="39.42578125" style="64" customWidth="1"/>
    <col min="12034" max="12286" width="11.42578125" style="64"/>
    <col min="12287" max="12287" width="13.140625" style="64" customWidth="1"/>
    <col min="12288" max="12288" width="15.140625" style="64" customWidth="1"/>
    <col min="12289" max="12289" width="39.42578125" style="64" customWidth="1"/>
    <col min="12290" max="12542" width="11.42578125" style="64"/>
    <col min="12543" max="12543" width="13.140625" style="64" customWidth="1"/>
    <col min="12544" max="12544" width="15.140625" style="64" customWidth="1"/>
    <col min="12545" max="12545" width="39.42578125" style="64" customWidth="1"/>
    <col min="12546" max="12798" width="11.42578125" style="64"/>
    <col min="12799" max="12799" width="13.140625" style="64" customWidth="1"/>
    <col min="12800" max="12800" width="15.140625" style="64" customWidth="1"/>
    <col min="12801" max="12801" width="39.42578125" style="64" customWidth="1"/>
    <col min="12802" max="13054" width="11.42578125" style="64"/>
    <col min="13055" max="13055" width="13.140625" style="64" customWidth="1"/>
    <col min="13056" max="13056" width="15.140625" style="64" customWidth="1"/>
    <col min="13057" max="13057" width="39.42578125" style="64" customWidth="1"/>
    <col min="13058" max="13310" width="11.42578125" style="64"/>
    <col min="13311" max="13311" width="13.140625" style="64" customWidth="1"/>
    <col min="13312" max="13312" width="15.140625" style="64" customWidth="1"/>
    <col min="13313" max="13313" width="39.42578125" style="64" customWidth="1"/>
    <col min="13314" max="13566" width="11.42578125" style="64"/>
    <col min="13567" max="13567" width="13.140625" style="64" customWidth="1"/>
    <col min="13568" max="13568" width="15.140625" style="64" customWidth="1"/>
    <col min="13569" max="13569" width="39.42578125" style="64" customWidth="1"/>
    <col min="13570" max="13822" width="11.42578125" style="64"/>
    <col min="13823" max="13823" width="13.140625" style="64" customWidth="1"/>
    <col min="13824" max="13824" width="15.140625" style="64" customWidth="1"/>
    <col min="13825" max="13825" width="39.42578125" style="64" customWidth="1"/>
    <col min="13826" max="14078" width="11.42578125" style="64"/>
    <col min="14079" max="14079" width="13.140625" style="64" customWidth="1"/>
    <col min="14080" max="14080" width="15.140625" style="64" customWidth="1"/>
    <col min="14081" max="14081" width="39.42578125" style="64" customWidth="1"/>
    <col min="14082" max="14334" width="11.42578125" style="64"/>
    <col min="14335" max="14335" width="13.140625" style="64" customWidth="1"/>
    <col min="14336" max="14336" width="15.140625" style="64" customWidth="1"/>
    <col min="14337" max="14337" width="39.42578125" style="64" customWidth="1"/>
    <col min="14338" max="14590" width="11.42578125" style="64"/>
    <col min="14591" max="14591" width="13.140625" style="64" customWidth="1"/>
    <col min="14592" max="14592" width="15.140625" style="64" customWidth="1"/>
    <col min="14593" max="14593" width="39.42578125" style="64" customWidth="1"/>
    <col min="14594" max="14846" width="11.42578125" style="64"/>
    <col min="14847" max="14847" width="13.140625" style="64" customWidth="1"/>
    <col min="14848" max="14848" width="15.140625" style="64" customWidth="1"/>
    <col min="14849" max="14849" width="39.42578125" style="64" customWidth="1"/>
    <col min="14850" max="15102" width="11.42578125" style="64"/>
    <col min="15103" max="15103" width="13.140625" style="64" customWidth="1"/>
    <col min="15104" max="15104" width="15.140625" style="64" customWidth="1"/>
    <col min="15105" max="15105" width="39.42578125" style="64" customWidth="1"/>
    <col min="15106" max="15358" width="11.42578125" style="64"/>
    <col min="15359" max="15359" width="13.140625" style="64" customWidth="1"/>
    <col min="15360" max="15360" width="15.140625" style="64" customWidth="1"/>
    <col min="15361" max="15361" width="39.42578125" style="64" customWidth="1"/>
    <col min="15362" max="15614" width="11.42578125" style="64"/>
    <col min="15615" max="15615" width="13.140625" style="64" customWidth="1"/>
    <col min="15616" max="15616" width="15.140625" style="64" customWidth="1"/>
    <col min="15617" max="15617" width="39.42578125" style="64" customWidth="1"/>
    <col min="15618" max="15870" width="11.42578125" style="64"/>
    <col min="15871" max="15871" width="13.140625" style="64" customWidth="1"/>
    <col min="15872" max="15872" width="15.140625" style="64" customWidth="1"/>
    <col min="15873" max="15873" width="39.42578125" style="64" customWidth="1"/>
    <col min="15874" max="16126" width="11.42578125" style="64"/>
    <col min="16127" max="16127" width="13.140625" style="64" customWidth="1"/>
    <col min="16128" max="16128" width="15.140625" style="64" customWidth="1"/>
    <col min="16129" max="16129" width="39.42578125" style="64" customWidth="1"/>
    <col min="16130" max="16384" width="11.42578125" style="64"/>
  </cols>
  <sheetData>
    <row r="1" spans="1:4" ht="20.100000000000001" customHeight="1" x14ac:dyDescent="0.2">
      <c r="A1" s="57"/>
      <c r="B1" s="83"/>
      <c r="C1" s="84"/>
      <c r="D1" s="85"/>
    </row>
    <row r="2" spans="1:4" ht="20.100000000000001" customHeight="1" x14ac:dyDescent="0.25">
      <c r="A2" s="57"/>
      <c r="B2" s="86" t="s">
        <v>166</v>
      </c>
      <c r="C2" s="86"/>
      <c r="D2" s="86"/>
    </row>
    <row r="3" spans="1:4" ht="20.100000000000001" customHeight="1" x14ac:dyDescent="0.2">
      <c r="A3" s="57"/>
      <c r="B3" s="87" t="s">
        <v>0</v>
      </c>
      <c r="C3" s="87"/>
      <c r="D3" s="87"/>
    </row>
    <row r="4" spans="1:4" ht="20.100000000000001" customHeight="1" x14ac:dyDescent="0.25">
      <c r="A4" s="57"/>
      <c r="B4" s="88" t="s">
        <v>1</v>
      </c>
      <c r="C4" s="88"/>
      <c r="D4" s="88"/>
    </row>
    <row r="5" spans="1:4" ht="20.100000000000001" customHeight="1" x14ac:dyDescent="0.25">
      <c r="A5" s="57"/>
      <c r="B5" s="89"/>
      <c r="C5" s="90" t="s">
        <v>167</v>
      </c>
      <c r="D5" s="89"/>
    </row>
    <row r="6" spans="1:4" ht="20.100000000000001" customHeight="1" thickBot="1" x14ac:dyDescent="0.25">
      <c r="A6" s="57"/>
      <c r="B6" s="91" t="s">
        <v>168</v>
      </c>
      <c r="C6" s="92">
        <v>44788</v>
      </c>
      <c r="D6" s="92"/>
    </row>
    <row r="7" spans="1:4" ht="20.100000000000001" customHeight="1" thickBot="1" x14ac:dyDescent="0.25">
      <c r="A7" s="57"/>
      <c r="B7" s="91" t="s">
        <v>169</v>
      </c>
      <c r="C7" s="93" t="s">
        <v>170</v>
      </c>
      <c r="D7" s="93"/>
    </row>
    <row r="8" spans="1:4" ht="20.100000000000001" customHeight="1" thickBot="1" x14ac:dyDescent="0.25">
      <c r="A8" s="57"/>
      <c r="B8" s="91" t="s">
        <v>171</v>
      </c>
      <c r="C8" s="94"/>
      <c r="D8" s="94"/>
    </row>
    <row r="9" spans="1:4" ht="20.100000000000001" customHeight="1" thickBot="1" x14ac:dyDescent="0.25">
      <c r="A9" s="57"/>
      <c r="B9" s="91" t="s">
        <v>172</v>
      </c>
      <c r="C9" s="95"/>
      <c r="D9" s="95"/>
    </row>
    <row r="10" spans="1:4" ht="20.100000000000001" customHeight="1" thickBot="1" x14ac:dyDescent="0.25">
      <c r="A10" s="57"/>
      <c r="B10" s="91" t="s">
        <v>173</v>
      </c>
      <c r="C10" s="96"/>
      <c r="D10" s="96"/>
    </row>
    <row r="11" spans="1:4" ht="20.100000000000001" customHeight="1" thickBot="1" x14ac:dyDescent="0.25">
      <c r="A11" s="57"/>
      <c r="B11" s="91" t="s">
        <v>174</v>
      </c>
      <c r="C11" s="97" t="s">
        <v>175</v>
      </c>
      <c r="D11" s="97"/>
    </row>
    <row r="12" spans="1:4" ht="20.100000000000001" customHeight="1" thickBot="1" x14ac:dyDescent="0.25">
      <c r="A12" s="57"/>
      <c r="B12" s="91" t="s">
        <v>176</v>
      </c>
      <c r="C12" s="98" t="s">
        <v>71</v>
      </c>
      <c r="D12" s="98"/>
    </row>
    <row r="13" spans="1:4" ht="20.100000000000001" customHeight="1" thickBot="1" x14ac:dyDescent="0.25">
      <c r="A13" s="57"/>
      <c r="B13" s="91" t="s">
        <v>177</v>
      </c>
      <c r="C13" s="96"/>
      <c r="D13" s="96"/>
    </row>
    <row r="14" spans="1:4" s="99" customFormat="1" ht="20.100000000000001" customHeight="1" thickBot="1" x14ac:dyDescent="0.25">
      <c r="A14" s="57"/>
      <c r="B14" s="91" t="s">
        <v>178</v>
      </c>
      <c r="C14" s="96"/>
      <c r="D14" s="96"/>
    </row>
    <row r="15" spans="1:4" s="100" customFormat="1" ht="20.100000000000001" customHeight="1" thickBot="1" x14ac:dyDescent="0.25">
      <c r="A15" s="57"/>
      <c r="B15" s="91" t="s">
        <v>179</v>
      </c>
      <c r="C15" s="92">
        <v>44789</v>
      </c>
      <c r="D15" s="92"/>
    </row>
    <row r="16" spans="1:4" s="100" customFormat="1" ht="20.100000000000001" customHeight="1" x14ac:dyDescent="0.2">
      <c r="A16" s="57"/>
      <c r="B16" s="91" t="s">
        <v>180</v>
      </c>
      <c r="C16" s="101" t="s">
        <v>181</v>
      </c>
      <c r="D16" s="101"/>
    </row>
    <row r="17" spans="1:4" s="100" customFormat="1" ht="20.100000000000001" customHeight="1" x14ac:dyDescent="0.2">
      <c r="A17" s="102"/>
      <c r="B17" s="91"/>
      <c r="C17" s="103"/>
      <c r="D17" s="64"/>
    </row>
    <row r="18" spans="1:4" s="100" customFormat="1" ht="20.100000000000001" customHeight="1" x14ac:dyDescent="0.2">
      <c r="A18" s="104" t="s">
        <v>182</v>
      </c>
      <c r="B18" s="105"/>
      <c r="C18" s="105"/>
      <c r="D18" s="64"/>
    </row>
    <row r="19" spans="1:4" s="100" customFormat="1" ht="20.100000000000001" customHeight="1" x14ac:dyDescent="0.2">
      <c r="A19" s="106" t="s">
        <v>19</v>
      </c>
      <c r="B19" s="107" t="s">
        <v>183</v>
      </c>
      <c r="C19" s="107" t="s">
        <v>184</v>
      </c>
      <c r="D19" s="99"/>
    </row>
    <row r="20" spans="1:4" s="100" customFormat="1" ht="20.100000000000001" customHeight="1" x14ac:dyDescent="0.2">
      <c r="A20" s="108">
        <v>1</v>
      </c>
      <c r="B20" s="55" t="s">
        <v>72</v>
      </c>
      <c r="C20" s="55" t="s">
        <v>107</v>
      </c>
    </row>
    <row r="21" spans="1:4" s="100" customFormat="1" ht="20.100000000000001" customHeight="1" x14ac:dyDescent="0.2">
      <c r="A21" s="108">
        <v>1</v>
      </c>
      <c r="B21" s="55" t="s">
        <v>73</v>
      </c>
      <c r="C21" s="55" t="s">
        <v>108</v>
      </c>
    </row>
    <row r="22" spans="1:4" s="100" customFormat="1" ht="20.100000000000001" customHeight="1" x14ac:dyDescent="0.2">
      <c r="A22" s="108">
        <v>1</v>
      </c>
      <c r="B22" s="55" t="s">
        <v>74</v>
      </c>
      <c r="C22" s="55" t="s">
        <v>109</v>
      </c>
    </row>
    <row r="23" spans="1:4" s="100" customFormat="1" ht="20.100000000000001" customHeight="1" x14ac:dyDescent="0.2">
      <c r="A23" s="108">
        <v>1</v>
      </c>
      <c r="B23" s="55" t="s">
        <v>75</v>
      </c>
      <c r="C23" s="55" t="s">
        <v>110</v>
      </c>
    </row>
    <row r="24" spans="1:4" s="100" customFormat="1" ht="20.100000000000001" customHeight="1" x14ac:dyDescent="0.2">
      <c r="A24" s="108">
        <v>1</v>
      </c>
      <c r="B24" s="55" t="s">
        <v>76</v>
      </c>
      <c r="C24" s="55" t="s">
        <v>111</v>
      </c>
    </row>
    <row r="25" spans="1:4" s="100" customFormat="1" ht="20.100000000000001" customHeight="1" x14ac:dyDescent="0.2">
      <c r="A25" s="108">
        <v>1</v>
      </c>
      <c r="B25" s="55" t="s">
        <v>77</v>
      </c>
      <c r="C25" s="55" t="s">
        <v>112</v>
      </c>
    </row>
    <row r="26" spans="1:4" s="100" customFormat="1" ht="20.100000000000001" customHeight="1" x14ac:dyDescent="0.2">
      <c r="A26" s="108">
        <v>1</v>
      </c>
      <c r="B26" s="55" t="s">
        <v>78</v>
      </c>
      <c r="C26" s="55" t="s">
        <v>113</v>
      </c>
    </row>
    <row r="27" spans="1:4" s="100" customFormat="1" ht="20.100000000000001" customHeight="1" x14ac:dyDescent="0.2">
      <c r="A27" s="108">
        <v>1</v>
      </c>
      <c r="B27" s="55" t="s">
        <v>79</v>
      </c>
      <c r="C27" s="55" t="s">
        <v>114</v>
      </c>
    </row>
    <row r="28" spans="1:4" s="100" customFormat="1" ht="20.100000000000001" customHeight="1" x14ac:dyDescent="0.2">
      <c r="A28" s="108">
        <v>1</v>
      </c>
      <c r="B28" s="55" t="s">
        <v>80</v>
      </c>
      <c r="C28" s="55" t="s">
        <v>115</v>
      </c>
    </row>
    <row r="29" spans="1:4" s="100" customFormat="1" ht="20.100000000000001" customHeight="1" x14ac:dyDescent="0.2">
      <c r="A29" s="108">
        <v>1</v>
      </c>
      <c r="B29" s="55" t="s">
        <v>81</v>
      </c>
      <c r="C29" s="55" t="s">
        <v>116</v>
      </c>
    </row>
    <row r="30" spans="1:4" s="100" customFormat="1" ht="20.100000000000001" customHeight="1" x14ac:dyDescent="0.2">
      <c r="A30" s="108">
        <v>1</v>
      </c>
      <c r="B30" s="55" t="s">
        <v>82</v>
      </c>
      <c r="C30" s="55" t="s">
        <v>117</v>
      </c>
    </row>
    <row r="31" spans="1:4" s="100" customFormat="1" ht="20.100000000000001" customHeight="1" x14ac:dyDescent="0.2">
      <c r="A31" s="108">
        <v>1</v>
      </c>
      <c r="B31" s="55" t="s">
        <v>83</v>
      </c>
      <c r="C31" s="55" t="s">
        <v>118</v>
      </c>
    </row>
    <row r="32" spans="1:4" ht="20.100000000000001" customHeight="1" x14ac:dyDescent="0.2">
      <c r="A32" s="108">
        <v>1</v>
      </c>
      <c r="B32" s="55" t="s">
        <v>84</v>
      </c>
      <c r="C32" s="55" t="s">
        <v>119</v>
      </c>
      <c r="D32" s="100"/>
    </row>
    <row r="33" spans="1:4" ht="20.100000000000001" customHeight="1" x14ac:dyDescent="0.2">
      <c r="A33" s="108">
        <v>1</v>
      </c>
      <c r="B33" s="55" t="s">
        <v>85</v>
      </c>
      <c r="C33" s="55" t="s">
        <v>120</v>
      </c>
      <c r="D33" s="100"/>
    </row>
    <row r="34" spans="1:4" ht="20.100000000000001" customHeight="1" x14ac:dyDescent="0.2">
      <c r="A34" s="108">
        <v>1</v>
      </c>
      <c r="B34" s="55" t="s">
        <v>86</v>
      </c>
      <c r="C34" s="55" t="s">
        <v>121</v>
      </c>
      <c r="D34" s="100"/>
    </row>
    <row r="35" spans="1:4" ht="20.100000000000001" customHeight="1" x14ac:dyDescent="0.2">
      <c r="A35" s="108">
        <v>5</v>
      </c>
      <c r="B35" s="55" t="s">
        <v>185</v>
      </c>
      <c r="C35" s="55" t="s">
        <v>122</v>
      </c>
      <c r="D35" s="100"/>
    </row>
    <row r="36" spans="1:4" ht="20.100000000000001" customHeight="1" x14ac:dyDescent="0.2">
      <c r="A36" s="108">
        <v>1</v>
      </c>
      <c r="B36" s="55" t="s">
        <v>186</v>
      </c>
      <c r="C36" s="55" t="s">
        <v>123</v>
      </c>
      <c r="D36" s="100"/>
    </row>
    <row r="37" spans="1:4" ht="20.100000000000001" customHeight="1" x14ac:dyDescent="0.2">
      <c r="A37" s="108">
        <v>1</v>
      </c>
      <c r="B37" s="55" t="s">
        <v>187</v>
      </c>
      <c r="C37" s="55" t="s">
        <v>124</v>
      </c>
      <c r="D37" s="100"/>
    </row>
    <row r="38" spans="1:4" ht="20.100000000000001" customHeight="1" x14ac:dyDescent="0.2">
      <c r="A38" s="108">
        <v>1</v>
      </c>
      <c r="B38" s="55" t="s">
        <v>188</v>
      </c>
      <c r="C38" s="55" t="s">
        <v>125</v>
      </c>
      <c r="D38" s="100"/>
    </row>
    <row r="39" spans="1:4" ht="20.100000000000001" customHeight="1" x14ac:dyDescent="0.2">
      <c r="A39" s="108">
        <v>5</v>
      </c>
      <c r="B39" s="55" t="s">
        <v>189</v>
      </c>
      <c r="C39" s="55" t="s">
        <v>126</v>
      </c>
      <c r="D39" s="100"/>
    </row>
    <row r="40" spans="1:4" ht="20.100000000000001" customHeight="1" x14ac:dyDescent="0.2">
      <c r="A40" s="108">
        <v>5</v>
      </c>
      <c r="B40" s="55" t="s">
        <v>190</v>
      </c>
      <c r="C40" s="55" t="s">
        <v>127</v>
      </c>
      <c r="D40" s="100"/>
    </row>
    <row r="41" spans="1:4" ht="20.100000000000001" customHeight="1" x14ac:dyDescent="0.2">
      <c r="A41" s="108">
        <v>5</v>
      </c>
      <c r="B41" s="55" t="s">
        <v>191</v>
      </c>
      <c r="C41" s="55" t="s">
        <v>128</v>
      </c>
      <c r="D41" s="100"/>
    </row>
    <row r="42" spans="1:4" ht="20.100000000000001" customHeight="1" x14ac:dyDescent="0.2">
      <c r="A42" s="108">
        <v>1</v>
      </c>
      <c r="B42" s="55" t="s">
        <v>192</v>
      </c>
      <c r="C42" s="55" t="s">
        <v>129</v>
      </c>
      <c r="D42" s="100"/>
    </row>
    <row r="43" spans="1:4" ht="20.100000000000001" customHeight="1" x14ac:dyDescent="0.2">
      <c r="A43" s="108">
        <v>5</v>
      </c>
      <c r="B43" s="55" t="s">
        <v>193</v>
      </c>
      <c r="C43" s="55" t="s">
        <v>130</v>
      </c>
      <c r="D43" s="100"/>
    </row>
    <row r="44" spans="1:4" ht="20.100000000000001" customHeight="1" x14ac:dyDescent="0.2">
      <c r="A44" s="108">
        <v>5</v>
      </c>
      <c r="B44" s="55" t="s">
        <v>194</v>
      </c>
      <c r="C44" s="55" t="s">
        <v>131</v>
      </c>
      <c r="D44" s="100"/>
    </row>
    <row r="45" spans="1:4" ht="20.100000000000001" customHeight="1" x14ac:dyDescent="0.2">
      <c r="A45" s="108">
        <v>5</v>
      </c>
      <c r="B45" s="55" t="s">
        <v>195</v>
      </c>
      <c r="C45" s="55" t="s">
        <v>132</v>
      </c>
      <c r="D45" s="100"/>
    </row>
    <row r="46" spans="1:4" ht="20.100000000000001" customHeight="1" x14ac:dyDescent="0.2">
      <c r="A46" s="108">
        <v>5</v>
      </c>
      <c r="B46" s="55" t="s">
        <v>196</v>
      </c>
      <c r="C46" s="55" t="s">
        <v>133</v>
      </c>
      <c r="D46" s="100"/>
    </row>
    <row r="47" spans="1:4" ht="20.100000000000001" customHeight="1" x14ac:dyDescent="0.2">
      <c r="A47" s="108">
        <v>5</v>
      </c>
      <c r="B47" s="55" t="s">
        <v>197</v>
      </c>
      <c r="C47" s="55" t="s">
        <v>134</v>
      </c>
      <c r="D47" s="100"/>
    </row>
    <row r="48" spans="1:4" ht="20.100000000000001" customHeight="1" x14ac:dyDescent="0.2">
      <c r="A48" s="108">
        <v>5</v>
      </c>
      <c r="B48" s="55" t="s">
        <v>198</v>
      </c>
      <c r="C48" s="55" t="s">
        <v>135</v>
      </c>
      <c r="D48" s="100"/>
    </row>
    <row r="49" spans="1:4" ht="20.100000000000001" customHeight="1" x14ac:dyDescent="0.2">
      <c r="A49" s="108">
        <v>5</v>
      </c>
      <c r="B49" s="55" t="s">
        <v>199</v>
      </c>
      <c r="C49" s="55" t="s">
        <v>136</v>
      </c>
      <c r="D49" s="100"/>
    </row>
    <row r="50" spans="1:4" ht="20.100000000000001" customHeight="1" x14ac:dyDescent="0.2">
      <c r="A50" s="109">
        <v>2</v>
      </c>
      <c r="B50" s="55"/>
      <c r="C50" s="55" t="s">
        <v>137</v>
      </c>
    </row>
    <row r="51" spans="1:4" ht="20.100000000000001" customHeight="1" x14ac:dyDescent="0.2">
      <c r="A51" s="109">
        <v>2</v>
      </c>
      <c r="B51" s="55"/>
      <c r="C51" s="55" t="s">
        <v>137</v>
      </c>
    </row>
    <row r="52" spans="1:4" ht="20.100000000000001" customHeight="1" x14ac:dyDescent="0.2">
      <c r="A52" s="109">
        <v>2</v>
      </c>
      <c r="B52" s="55"/>
      <c r="C52" s="55" t="s">
        <v>138</v>
      </c>
    </row>
    <row r="53" spans="1:4" ht="20.100000000000001" customHeight="1" x14ac:dyDescent="0.2">
      <c r="A53" s="109">
        <v>2</v>
      </c>
      <c r="B53" s="55"/>
      <c r="C53" s="55" t="s">
        <v>139</v>
      </c>
    </row>
    <row r="54" spans="1:4" ht="20.100000000000001" customHeight="1" x14ac:dyDescent="0.2">
      <c r="A54" s="109">
        <v>2</v>
      </c>
      <c r="B54" s="55"/>
      <c r="C54" s="55" t="s">
        <v>140</v>
      </c>
    </row>
    <row r="55" spans="1:4" ht="20.100000000000001" customHeight="1" x14ac:dyDescent="0.2">
      <c r="A55" s="109">
        <v>2</v>
      </c>
      <c r="B55" s="55"/>
      <c r="C55" s="55" t="s">
        <v>141</v>
      </c>
    </row>
    <row r="56" spans="1:4" ht="20.100000000000001" customHeight="1" x14ac:dyDescent="0.2">
      <c r="A56" s="109">
        <v>2</v>
      </c>
      <c r="B56" s="55"/>
      <c r="C56" s="55" t="s">
        <v>142</v>
      </c>
    </row>
    <row r="57" spans="1:4" ht="20.100000000000001" customHeight="1" x14ac:dyDescent="0.2">
      <c r="A57" s="109">
        <v>2</v>
      </c>
      <c r="B57" s="55"/>
      <c r="C57" s="55" t="s">
        <v>143</v>
      </c>
    </row>
    <row r="58" spans="1:4" ht="20.100000000000001" customHeight="1" x14ac:dyDescent="0.25">
      <c r="A58" s="109">
        <v>2</v>
      </c>
      <c r="B58" s="55"/>
      <c r="C58" s="55" t="s">
        <v>144</v>
      </c>
      <c r="D58" s="110" t="s">
        <v>200</v>
      </c>
    </row>
    <row r="59" spans="1:4" ht="20.100000000000001" customHeight="1" x14ac:dyDescent="0.2">
      <c r="A59" s="111">
        <v>3</v>
      </c>
      <c r="B59" s="112" t="s">
        <v>87</v>
      </c>
      <c r="C59" s="113" t="s">
        <v>145</v>
      </c>
      <c r="D59" s="114" t="s">
        <v>159</v>
      </c>
    </row>
    <row r="60" spans="1:4" ht="20.100000000000001" customHeight="1" x14ac:dyDescent="0.2">
      <c r="A60" s="111">
        <v>2</v>
      </c>
      <c r="B60" s="112" t="s">
        <v>88</v>
      </c>
      <c r="C60" s="113" t="s">
        <v>146</v>
      </c>
      <c r="D60" s="114" t="s">
        <v>160</v>
      </c>
    </row>
    <row r="61" spans="1:4" ht="20.100000000000001" customHeight="1" x14ac:dyDescent="0.2">
      <c r="A61" s="111">
        <v>3</v>
      </c>
      <c r="B61" s="112" t="s">
        <v>89</v>
      </c>
      <c r="C61" s="113" t="s">
        <v>147</v>
      </c>
      <c r="D61" s="114" t="s">
        <v>161</v>
      </c>
    </row>
    <row r="62" spans="1:4" ht="20.100000000000001" customHeight="1" x14ac:dyDescent="0.2">
      <c r="A62" s="111">
        <v>2</v>
      </c>
      <c r="B62" s="112" t="s">
        <v>90</v>
      </c>
      <c r="C62" s="113" t="s">
        <v>148</v>
      </c>
      <c r="D62" s="114" t="s">
        <v>162</v>
      </c>
    </row>
    <row r="63" spans="1:4" ht="20.100000000000001" customHeight="1" x14ac:dyDescent="0.2">
      <c r="A63" s="108">
        <v>4</v>
      </c>
      <c r="B63" s="56" t="s">
        <v>91</v>
      </c>
      <c r="C63" s="56" t="s">
        <v>149</v>
      </c>
    </row>
    <row r="64" spans="1:4" ht="20.100000000000001" customHeight="1" x14ac:dyDescent="0.2">
      <c r="A64" s="115">
        <v>1</v>
      </c>
      <c r="B64" s="116"/>
      <c r="C64" s="117" t="s">
        <v>201</v>
      </c>
    </row>
    <row r="65" spans="1:3" ht="20.100000000000001" customHeight="1" x14ac:dyDescent="0.2">
      <c r="A65" s="115">
        <v>2</v>
      </c>
      <c r="B65" s="116"/>
      <c r="C65" s="118" t="s">
        <v>202</v>
      </c>
    </row>
    <row r="66" spans="1:3" ht="20.100000000000001" customHeight="1" x14ac:dyDescent="0.2">
      <c r="C66" s="120"/>
    </row>
    <row r="67" spans="1:3" ht="20.100000000000001" customHeight="1" x14ac:dyDescent="0.25">
      <c r="B67" s="121" t="s">
        <v>203</v>
      </c>
      <c r="C67" s="120"/>
    </row>
    <row r="68" spans="1:3" ht="20.100000000000001" customHeight="1" x14ac:dyDescent="0.25">
      <c r="B68" s="121"/>
      <c r="C68" s="120"/>
    </row>
    <row r="69" spans="1:3" ht="20.100000000000001" customHeight="1" x14ac:dyDescent="0.25">
      <c r="B69" s="121" t="s">
        <v>204</v>
      </c>
      <c r="C69" s="120"/>
    </row>
    <row r="70" spans="1:3" ht="20.100000000000001" customHeight="1" x14ac:dyDescent="0.2">
      <c r="C70" s="120"/>
    </row>
    <row r="71" spans="1:3" ht="20.100000000000001" customHeight="1" x14ac:dyDescent="0.2">
      <c r="C71" s="120"/>
    </row>
    <row r="72" spans="1:3" ht="20.100000000000001" customHeight="1" x14ac:dyDescent="0.2">
      <c r="C72" s="122"/>
    </row>
    <row r="73" spans="1:3" ht="20.100000000000001" customHeight="1" x14ac:dyDescent="0.2">
      <c r="C73" s="120"/>
    </row>
  </sheetData>
  <mergeCells count="9">
    <mergeCell ref="C12:D12"/>
    <mergeCell ref="C15:D15"/>
    <mergeCell ref="A18:C18"/>
    <mergeCell ref="B2:D2"/>
    <mergeCell ref="B3:D3"/>
    <mergeCell ref="B4:D4"/>
    <mergeCell ref="C6:D6"/>
    <mergeCell ref="C7:D7"/>
    <mergeCell ref="C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2022-08-15T21:56:10Z</dcterms:created>
  <dcterms:modified xsi:type="dcterms:W3CDTF">2022-08-24T16:04:58Z</dcterms:modified>
</cp:coreProperties>
</file>