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49F31722-BE55-4923-9568-9FFF3955336B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INQUIORT!$A$1:$E$149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4" l="1"/>
  <c r="B127" i="4"/>
  <c r="B117" i="4"/>
  <c r="B109" i="4"/>
  <c r="D84" i="4"/>
  <c r="D69" i="4"/>
  <c r="D48" i="4"/>
  <c r="D27" i="4"/>
  <c r="C6" i="4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<sst xmlns="http://schemas.openxmlformats.org/spreadsheetml/2006/main" count="404" uniqueCount="371">
  <si>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</si>
  <si>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</si>
  <si>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</si>
  <si>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</si>
  <si>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</si>
  <si>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</si>
  <si>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</si>
  <si>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</si>
  <si>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</si>
  <si>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</si>
  <si>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</si>
  <si>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</si>
  <si>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</si>
  <si>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</si>
  <si>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</si>
  <si>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</si>
  <si>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</si>
  <si>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</si>
  <si>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</si>
  <si>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</si>
  <si>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</si>
  <si>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</si>
  <si>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</si>
  <si>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</si>
  <si>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</si>
  <si>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</si>
  <si>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</si>
  <si>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</si>
  <si>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</si>
  <si>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</si>
  <si>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</si>
  <si>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</si>
  <si>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</si>
  <si>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</si>
  <si>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</si>
  <si>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</si>
  <si>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</si>
  <si>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</si>
  <si>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</si>
  <si>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</si>
  <si>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</si>
  <si>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</si>
  <si>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</si>
  <si>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</si>
  <si>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</si>
  <si>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</si>
  <si>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</si>
  <si>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</si>
  <si>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</si>
  <si>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</si>
  <si>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</si>
  <si>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</si>
  <si>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</si>
  <si>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</si>
  <si>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</si>
  <si>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</si>
  <si>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</si>
  <si>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</si>
  <si>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</si>
  <si>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</si>
  <si>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</si>
  <si>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</si>
  <si>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</si>
  <si>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</si>
  <si>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</si>
  <si>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</si>
  <si>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</si>
  <si>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</si>
  <si>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</si>
  <si>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</si>
  <si>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</si>
  <si>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</si>
  <si>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</si>
  <si>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</si>
  <si>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</si>
  <si>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</si>
  <si>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</si>
  <si>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</si>
  <si>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</si>
  <si>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</si>
  <si>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</si>
  <si>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</si>
  <si>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</si>
  <si>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</si>
  <si>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</si>
  <si>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</si>
  <si>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</si>
  <si>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</si>
  <si>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</si>
  <si>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</si>
  <si>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</si>
  <si>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</si>
  <si>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</si>
  <si>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</si>
  <si>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</si>
  <si>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</si>
  <si>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</si>
  <si>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</si>
  <si>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</si>
  <si>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</si>
  <si>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</si>
  <si>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</si>
  <si>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</si>
  <si>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</si>
  <si>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</si>
  <si>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</si>
  <si>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</si>
  <si>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</si>
  <si>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</si>
  <si>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</si>
  <si>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</si>
  <si>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</si>
  <si>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</si>
  <si>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</si>
  <si>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</si>
  <si>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</si>
  <si>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</si>
  <si>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</si>
  <si>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</si>
  <si>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</si>
  <si>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</si>
  <si>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</si>
  <si>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</si>
  <si>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</si>
  <si>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</si>
  <si>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</si>
  <si>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</si>
  <si>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</si>
  <si>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</si>
  <si>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</si>
  <si>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</si>
  <si>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</si>
  <si>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</si>
  <si>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</si>
  <si>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</si>
  <si>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</si>
  <si>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</si>
  <si>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</si>
  <si>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</si>
  <si>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</si>
  <si>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</si>
  <si>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</si>
  <si>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</si>
  <si>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</si>
  <si>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</si>
  <si>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</si>
  <si>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</si>
  <si>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</si>
  <si>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</si>
  <si>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</si>
  <si>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</si>
  <si>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</si>
  <si>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</si>
  <si>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</si>
  <si>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</si>
  <si>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</si>
  <si>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</si>
  <si>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>SF-620.06R</t>
  </si>
  <si>
    <t>SF-620.07R</t>
  </si>
  <si>
    <t>20G32779</t>
  </si>
  <si>
    <t>SF-620.08R</t>
  </si>
  <si>
    <t>SF-620.06L</t>
  </si>
  <si>
    <t>SF-620.07L</t>
  </si>
  <si>
    <t>201225276</t>
  </si>
  <si>
    <t>SF-620.08L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</si>
  <si>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</si>
  <si>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</si>
  <si>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</si>
  <si>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</si>
  <si>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</si>
  <si>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</si>
  <si>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</si>
  <si>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</si>
  <si>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</si>
  <si>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</si>
  <si>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</si>
  <si>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</si>
  <si>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</si>
  <si>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</si>
  <si>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</si>
  <si>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</si>
  <si>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</si>
  <si>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</si>
  <si>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</si>
  <si>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</si>
  <si>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</si>
  <si>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</si>
  <si>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</si>
  <si>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</si>
  <si>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</si>
  <si>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</si>
  <si>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</si>
  <si>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</si>
  <si>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</si>
  <si>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</si>
  <si>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</si>
  <si>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</si>
  <si>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</si>
  <si>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</si>
  <si>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</si>
  <si>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</si>
  <si>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</si>
  <si>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</si>
  <si>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</si>
  <si>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</si>
  <si>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</si>
  <si>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</si>
  <si>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</si>
  <si>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</si>
  <si>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</si>
  <si>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</si>
  <si>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</si>
  <si>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</si>
  <si>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</si>
  <si>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</si>
  <si>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</si>
  <si>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</si>
  <si>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</si>
  <si>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</si>
  <si>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</si>
  <si>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</si>
  <si>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</si>
  <si>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</si>
  <si>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</si>
  <si>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</si>
  <si>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</si>
  <si>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</si>
  <si>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</si>
  <si>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</si>
  <si>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</si>
  <si>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</si>
  <si>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</si>
  <si>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</si>
  <si>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</si>
  <si>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</si>
  <si>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</si>
  <si>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</si>
  <si>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</si>
  <si>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</si>
  <si>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</si>
  <si>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</si>
  <si>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</si>
  <si>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</si>
  <si>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</si>
  <si>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</si>
  <si>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</si>
  <si>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</si>
  <si>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</si>
  <si>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</si>
  <si>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</si>
  <si>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</si>
  <si>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</si>
  <si>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</si>
  <si>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</si>
  <si>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</si>
  <si>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</si>
  <si>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</si>
  <si>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</si>
  <si>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</si>
  <si>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</si>
  <si>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</si>
  <si>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</si>
  <si>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</si>
  <si>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</si>
  <si>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</si>
  <si>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</si>
  <si>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</si>
  <si>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</si>
  <si>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</si>
  <si>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</si>
  <si>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</si>
  <si>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</si>
  <si>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</si>
  <si>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</si>
  <si>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</si>
  <si>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</si>
  <si>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</si>
  <si>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</si>
  <si>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103.016</t>
  </si>
  <si>
    <t>200112154</t>
  </si>
  <si>
    <t xml:space="preserve">TORNILLO ESPONJOSO 4.0 *16mm  ACERO </t>
  </si>
  <si>
    <t>103.018</t>
  </si>
  <si>
    <t>200112155</t>
  </si>
  <si>
    <t xml:space="preserve">TORNILLO ESPONJOSO 4.0 *18mm  ACERO </t>
  </si>
  <si>
    <t>103.020</t>
  </si>
  <si>
    <t>200112156</t>
  </si>
  <si>
    <t xml:space="preserve">TORNILLO ESPONJOSO 4.0 *20mm  ACERO </t>
  </si>
  <si>
    <t>103.022</t>
  </si>
  <si>
    <t>200112157</t>
  </si>
  <si>
    <t xml:space="preserve">TORNILLO ESPONJOSO 4.0 *22mm 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</si>
  <si>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</si>
  <si>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</si>
  <si>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</si>
  <si>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</si>
  <si>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</si>
  <si>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</si>
  <si>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103.028</t>
  </si>
  <si>
    <t>211240777</t>
  </si>
  <si>
    <t xml:space="preserve">TORNILLO ESPONJOSO 4.0 *28mm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</si>
  <si>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</si>
  <si>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</si>
  <si>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</si>
  <si>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</si>
  <si>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</si>
  <si>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</si>
  <si>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</si>
  <si>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</si>
  <si>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</si>
  <si>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</si>
  <si>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</si>
  <si>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</si>
  <si>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</si>
  <si>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</si>
  <si>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</si>
  <si>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</si>
  <si>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</si>
  <si>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</si>
  <si>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</si>
  <si>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</si>
  <si>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</si>
  <si>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4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</si>
  <si>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</si>
  <si>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</si>
  <si>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</si>
  <si>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</si>
  <si>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</si>
  <si>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</si>
  <si>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</si>
  <si>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</si>
  <si>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</si>
  <si>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</si>
  <si>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</si>
  <si>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</si>
  <si>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</si>
  <si>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</si>
  <si>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</si>
  <si>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</si>
  <si>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</si>
  <si>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</si>
  <si>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</si>
  <si>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</si>
  <si>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</si>
  <si>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</si>
  <si>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</si>
  <si>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</si>
  <si>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</si>
  <si>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</si>
  <si>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</si>
  <si>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</si>
  <si>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 CURVO  ANCHO AZUL</t>
  </si>
  <si>
    <t>DESPERIO CURVO  DELGADO AZUL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</si>
  <si>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</si>
  <si>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</si>
  <si>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</si>
  <si>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</si>
  <si>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</si>
  <si>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</si>
  <si>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OBSERVACIONES:</t>
  </si>
  <si>
    <t>DR. ROQUE ALCIVAR</t>
  </si>
  <si>
    <t xml:space="preserve">     6:00AM</t>
  </si>
  <si>
    <t xml:space="preserve">TIPO DE SEGURO </t>
  </si>
  <si>
    <t xml:space="preserve">IDENTIFICAION DEL PACIENTE </t>
  </si>
  <si>
    <t xml:space="preserve">PLACA BLOQ. ANATOMICA DE CLAVICULA 3.5mm  *6 ORIF. DER. ACERO </t>
  </si>
  <si>
    <t xml:space="preserve">PLACA BLOQ. ANATOMICA DE CLAVICULA 3.5mm  *7 ORIF. DER. ACERO </t>
  </si>
  <si>
    <t xml:space="preserve">PLACA BLOQ. ANATOMICA DE CLAVICULA 3.5mm  *8 ORIF. DER. ACERO </t>
  </si>
  <si>
    <t xml:space="preserve">PLACA BLOQ. ANATOMICA DE CLAVICULA 3.5mm  *6 ORIF. IZQ. ACERO </t>
  </si>
  <si>
    <t xml:space="preserve">PLACA BLOQ. ANATOMICA DE CLAVICULA 3.5mm  *7 ORIF. IZQ. ACERO </t>
  </si>
  <si>
    <t xml:space="preserve">PLACA BLOQ. ANATOMICA DE CLAVICULA 3.5mm  *8 ORIF. IZQ. ACERO </t>
  </si>
  <si>
    <t xml:space="preserve">PERFORADOR </t>
  </si>
  <si>
    <t xml:space="preserve">BATERIA </t>
  </si>
  <si>
    <t>NEIQ0668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</si>
</sst>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&quot;$&quot;#,##0.00"/>
    <numFmt numFmtId="167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165" fontId="1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0" fillId="0" borderId="0" xfId="0" applyFont="1"/>
    <xf numFmtId="0" fontId="20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top"/>
    </xf>
    <xf numFmtId="49" fontId="20" fillId="0" borderId="1" xfId="0" applyNumberFormat="1" applyFont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0" fontId="25" fillId="0" borderId="1" xfId="0" applyFont="1" applyBorder="1"/>
    <xf numFmtId="0" fontId="2" fillId="0" borderId="1" xfId="0" applyFont="1" applyBorder="1"/>
    <xf numFmtId="0" fontId="2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15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20" fillId="0" borderId="3" xfId="0" applyFont="1" applyBorder="1"/>
    <xf numFmtId="0" fontId="20" fillId="0" borderId="0" xfId="1" applyFont="1" applyAlignment="1">
      <alignment wrapText="1"/>
    </xf>
    <xf numFmtId="0" fontId="11" fillId="3" borderId="0" xfId="0" applyFont="1" applyFill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5" fillId="0" borderId="4" xfId="0" applyFont="1" applyBorder="1" applyAlignment="1">
      <alignment horizontal="left"/>
    </xf>
    <xf numFmtId="0" fontId="0" fillId="0" borderId="0" xfId="0" applyAlignment="1"/>
    <xf numFmtId="0" fontId="26" fillId="0" borderId="4" xfId="0" applyFont="1" applyBorder="1" applyAlignment="1">
      <alignment horizontal="center"/>
    </xf>
    <xf numFmtId="0" fontId="3" fillId="0" borderId="1" xfId="0" applyFont="1" applyBorder="1" applyAlignment="1"/>
    <xf numFmtId="0" fontId="15" fillId="0" borderId="5" xfId="0" applyFont="1" applyBorder="1" applyAlignment="1">
      <alignment horizontal="left"/>
    </xf>
    <xf numFmtId="0" fontId="4" fillId="0" borderId="1" xfId="0" applyFont="1" applyBorder="1" applyAlignment="1"/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5</xdr:row>
      <xdr:rowOff>51157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62" t="s">
        <v>0</v>
      </c>
      <c r="B2" s="62"/>
      <c r="C2" s="62"/>
      <c r="D2" s="62"/>
      <c r="E2" s="62"/>
      <c r="F2" s="62"/>
      <c r="G2" s="62"/>
      <c r="H2" s="62"/>
    </row>
    <row r="3" spans="1:16" s="2" customFormat="1" ht="20.100000000000001" customHeight="1" x14ac:dyDescent="0.25">
      <c r="A3" s="62" t="s">
        <v>116</v>
      </c>
      <c r="B3" s="62"/>
      <c r="C3" s="62"/>
      <c r="D3" s="62"/>
      <c r="E3" s="62"/>
      <c r="F3" s="62"/>
      <c r="G3" s="62"/>
      <c r="H3" s="62"/>
    </row>
    <row r="4" spans="1:16" s="2" customFormat="1" ht="20.100000000000001" customHeight="1" x14ac:dyDescent="0.25">
      <c r="A4" s="62" t="s">
        <v>1</v>
      </c>
      <c r="B4" s="62"/>
      <c r="C4" s="62"/>
      <c r="D4" s="62"/>
      <c r="E4" s="62"/>
      <c r="F4" s="62"/>
      <c r="G4" s="62"/>
      <c r="H4" s="62"/>
      <c r="O4" s="63"/>
      <c r="P4" s="63"/>
    </row>
    <row r="5" spans="1:16" s="2" customFormat="1" ht="20.100000000000001" customHeight="1" x14ac:dyDescent="0.25">
      <c r="A5" s="62"/>
      <c r="B5" s="62"/>
      <c r="C5" s="62"/>
      <c r="D5" s="62"/>
      <c r="E5" s="62"/>
      <c r="F5" s="62"/>
      <c r="G5" s="62"/>
      <c r="H5" s="62"/>
      <c r="O5" s="63"/>
      <c r="P5" s="63"/>
    </row>
    <row r="6" spans="1:16" s="2" customFormat="1" ht="20.100000000000001" customHeight="1" x14ac:dyDescent="0.25">
      <c r="A6" s="62"/>
      <c r="B6" s="62"/>
      <c r="C6" s="62"/>
      <c r="D6" s="62"/>
      <c r="E6" s="62"/>
      <c r="F6" s="62"/>
      <c r="G6" s="62"/>
      <c r="H6" s="62"/>
      <c r="O6" s="14"/>
      <c r="P6" s="14"/>
    </row>
    <row r="7" spans="1:16" s="2" customFormat="1" ht="20.100000000000001" customHeight="1" x14ac:dyDescent="0.2">
      <c r="A7" s="16" t="s">
        <v>117</v>
      </c>
      <c r="B7" s="16"/>
      <c r="C7" s="55">
        <f ca="1">NOW()</f>
        <v>44917.795170949074</v>
      </c>
      <c r="D7" s="16" t="s">
        <v>118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119</v>
      </c>
      <c r="B9" s="16"/>
      <c r="C9" s="19"/>
      <c r="D9" s="20" t="s">
        <v>120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121</v>
      </c>
      <c r="B11" s="16"/>
      <c r="C11" s="22"/>
      <c r="D11" s="20" t="s">
        <v>122</v>
      </c>
      <c r="E11" s="19" t="s">
        <v>123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124</v>
      </c>
      <c r="B13" s="16"/>
      <c r="C13" s="55"/>
      <c r="D13" s="20" t="s">
        <v>125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126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127</v>
      </c>
      <c r="B17" s="16"/>
      <c r="C17" s="19"/>
      <c r="D17" s="20" t="s">
        <v>143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128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129</v>
      </c>
      <c r="C22" s="34" t="s">
        <v>3</v>
      </c>
      <c r="D22" s="34" t="s">
        <v>141</v>
      </c>
      <c r="E22" s="34" t="s">
        <v>130</v>
      </c>
      <c r="F22" s="35" t="s">
        <v>131</v>
      </c>
      <c r="G22" s="35" t="s">
        <v>132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145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146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147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148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149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150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151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152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153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145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146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147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148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149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144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133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134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135</v>
      </c>
      <c r="G88" s="54">
        <f>+G86+G87</f>
        <v>0</v>
      </c>
    </row>
    <row r="90" spans="1:8" s="15" customFormat="1" ht="16.5" thickBot="1" x14ac:dyDescent="0.3">
      <c r="A90" s="15" t="s">
        <v>136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137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140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142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150"/>
  <sheetViews>
    <sheetView showGridLines="0" tabSelected="1" view="pageBreakPreview" zoomScale="85" zoomScaleNormal="83" zoomScaleSheetLayoutView="85" workbookViewId="0">
      <selection activeCell="E12" sqref="E12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82" style="1" customWidth="1"/>
    <col min="4" max="4" width="17.28515625" style="10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0.100000000000001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20.100000000000001" customHeight="1" x14ac:dyDescent="0.25">
      <c r="A2" s="62" t="s">
        <v>138</v>
      </c>
      <c r="B2" s="62"/>
      <c r="C2" s="62"/>
      <c r="D2" s="62"/>
      <c r="E2" s="62"/>
      <c r="F2" s="39"/>
      <c r="G2" s="39"/>
      <c r="H2" s="39"/>
      <c r="I2" s="39"/>
      <c r="J2" s="40"/>
      <c r="K2" s="41"/>
    </row>
    <row r="3" spans="1:14" customFormat="1" ht="20.100000000000001" customHeight="1" x14ac:dyDescent="0.35">
      <c r="A3" s="62" t="s">
        <v>139</v>
      </c>
      <c r="B3" s="62"/>
      <c r="C3" s="62"/>
      <c r="D3" s="62"/>
      <c r="E3" s="62"/>
      <c r="F3" s="42"/>
      <c r="G3" s="42"/>
      <c r="H3" s="42"/>
      <c r="I3" s="42"/>
      <c r="J3" s="42"/>
      <c r="K3" s="42"/>
    </row>
    <row r="4" spans="1:14" customFormat="1" ht="20.100000000000001" customHeight="1" x14ac:dyDescent="0.35">
      <c r="A4" s="64" t="s">
        <v>1</v>
      </c>
      <c r="B4" s="64"/>
      <c r="C4" s="64"/>
      <c r="D4" s="64"/>
      <c r="E4" s="64"/>
      <c r="F4" s="42"/>
      <c r="G4" s="42"/>
      <c r="H4" s="42"/>
      <c r="I4" s="42"/>
      <c r="J4" s="42"/>
      <c r="K4" s="42"/>
      <c r="L4" s="2"/>
      <c r="M4" s="63"/>
      <c r="N4" s="63"/>
    </row>
    <row r="5" spans="1:14" s="2" customFormat="1" ht="20.100000000000001" customHeight="1" x14ac:dyDescent="0.25">
      <c r="A5" s="62"/>
      <c r="B5" s="62"/>
      <c r="C5" s="62"/>
      <c r="D5" s="62"/>
      <c r="E5" s="62"/>
      <c r="F5" s="62"/>
      <c r="M5" s="63"/>
      <c r="N5" s="63"/>
    </row>
    <row r="6" spans="1:14" s="2" customFormat="1" ht="20.100000000000001" customHeight="1" x14ac:dyDescent="0.2">
      <c r="A6" s="16" t="s">
        <v>117</v>
      </c>
      <c r="B6" s="16"/>
      <c r="C6" s="58">
        <f ca="1">NOW()</f>
        <v>44917.795170949074</v>
      </c>
      <c r="D6" s="16" t="s">
        <v>118</v>
      </c>
      <c r="E6" s="57" t="s">
        <v>370</v>
      </c>
      <c r="M6" s="14"/>
      <c r="N6" s="14"/>
    </row>
    <row r="7" spans="1:14" s="2" customFormat="1" ht="20.100000000000001" customHeight="1" x14ac:dyDescent="0.25">
      <c r="A7" s="18"/>
      <c r="B7" s="18"/>
      <c r="C7" s="18"/>
      <c r="D7" s="18"/>
      <c r="E7" s="18"/>
      <c r="M7" s="14"/>
      <c r="N7" s="14"/>
    </row>
    <row r="8" spans="1:14" s="2" customFormat="1" ht="20.100000000000001" customHeight="1" x14ac:dyDescent="0.2">
      <c r="A8" s="16" t="s">
        <v>119</v>
      </c>
      <c r="B8" s="16"/>
      <c r="C8" s="19" t="s">
        <v>154</v>
      </c>
      <c r="D8" s="20" t="s">
        <v>120</v>
      </c>
      <c r="E8" s="47" t="s">
        <v>155</v>
      </c>
      <c r="M8" s="14"/>
      <c r="N8" s="14"/>
    </row>
    <row r="9" spans="1:14" s="2" customFormat="1" ht="20.100000000000001" customHeight="1" x14ac:dyDescent="0.25">
      <c r="A9" s="18"/>
      <c r="B9" s="18"/>
      <c r="C9" s="18"/>
      <c r="D9" s="18"/>
      <c r="E9" s="18"/>
      <c r="M9" s="14"/>
      <c r="N9" s="14"/>
    </row>
    <row r="10" spans="1:14" s="2" customFormat="1" ht="27.75" customHeight="1" x14ac:dyDescent="0.2">
      <c r="A10" s="16" t="s">
        <v>121</v>
      </c>
      <c r="B10" s="16"/>
      <c r="C10" s="22" t="s">
        <v>156</v>
      </c>
      <c r="D10" s="20" t="s">
        <v>122</v>
      </c>
      <c r="E10" s="19" t="s">
        <v>123</v>
      </c>
      <c r="M10" s="14"/>
      <c r="N10" s="14"/>
    </row>
    <row r="11" spans="1:14" s="2" customFormat="1" ht="20.100000000000001" customHeight="1" x14ac:dyDescent="0.25">
      <c r="A11" s="18"/>
      <c r="B11" s="18"/>
      <c r="C11" s="18"/>
      <c r="D11" s="18"/>
      <c r="E11" s="18"/>
      <c r="M11" s="24"/>
      <c r="N11" s="24"/>
    </row>
    <row r="12" spans="1:14" s="2" customFormat="1" ht="20.100000000000001" customHeight="1" x14ac:dyDescent="0.2">
      <c r="A12" s="16" t="s">
        <v>124</v>
      </c>
      <c r="B12" s="16"/>
      <c r="C12" s="58">
        <v>44917</v>
      </c>
      <c r="D12" s="20" t="s">
        <v>125</v>
      </c>
      <c r="E12" s="48" t="s">
        <v>359</v>
      </c>
      <c r="M12" s="24"/>
      <c r="N12" s="24"/>
    </row>
    <row r="13" spans="1:14" s="2" customFormat="1" ht="20.100000000000001" customHeight="1" x14ac:dyDescent="0.25">
      <c r="A13" s="18"/>
      <c r="B13" s="18"/>
      <c r="C13" s="18"/>
      <c r="D13" s="18"/>
      <c r="E13" s="18"/>
      <c r="F13" s="26"/>
      <c r="M13" s="27"/>
      <c r="N13" s="27"/>
    </row>
    <row r="14" spans="1:14" s="2" customFormat="1" ht="20.100000000000001" customHeight="1" x14ac:dyDescent="0.2">
      <c r="A14" s="16" t="s">
        <v>126</v>
      </c>
      <c r="B14" s="16"/>
      <c r="C14" s="19" t="s">
        <v>358</v>
      </c>
      <c r="D14" s="23"/>
      <c r="E14" s="28"/>
      <c r="F14" s="23"/>
      <c r="M14" s="27"/>
      <c r="N14" s="27"/>
    </row>
    <row r="15" spans="1:14" s="2" customFormat="1" ht="20.100000000000001" customHeight="1" x14ac:dyDescent="0.25">
      <c r="A15" s="18"/>
      <c r="B15" s="18"/>
      <c r="C15" s="18"/>
      <c r="D15" s="18"/>
      <c r="E15" s="18"/>
      <c r="F15" s="26"/>
      <c r="M15" s="27"/>
      <c r="N15" s="27"/>
    </row>
    <row r="16" spans="1:14" s="2" customFormat="1" ht="25.5" customHeight="1" x14ac:dyDescent="0.2">
      <c r="A16" s="16" t="s">
        <v>127</v>
      </c>
      <c r="B16" s="16"/>
      <c r="C16" s="19"/>
      <c r="D16" s="20" t="s">
        <v>360</v>
      </c>
      <c r="E16" s="48"/>
      <c r="F16" s="23"/>
      <c r="M16" s="27"/>
      <c r="N16" s="27"/>
    </row>
    <row r="17" spans="1:14" s="2" customFormat="1" ht="20.100000000000001" customHeight="1" x14ac:dyDescent="0.25">
      <c r="A17" s="18"/>
      <c r="B17" s="18"/>
      <c r="C17" s="18"/>
      <c r="D17" s="18"/>
      <c r="E17" s="18"/>
      <c r="F17" s="26"/>
      <c r="M17" s="29"/>
      <c r="N17" s="29"/>
    </row>
    <row r="18" spans="1:14" s="2" customFormat="1" ht="20.100000000000001" customHeight="1" x14ac:dyDescent="0.2">
      <c r="A18" s="97" t="s">
        <v>361</v>
      </c>
      <c r="B18" s="98"/>
      <c r="C18" s="30"/>
      <c r="D18" s="17"/>
      <c r="E18" s="31"/>
      <c r="F18" s="33"/>
      <c r="M18" s="29"/>
      <c r="N18" s="29"/>
    </row>
    <row r="19" spans="1:14" s="2" customFormat="1" ht="20.100000000000001" customHeight="1" x14ac:dyDescent="0.2">
      <c r="A19" s="11"/>
      <c r="B19" s="11"/>
      <c r="C19" s="1"/>
      <c r="D19" s="1"/>
      <c r="E19" s="1"/>
      <c r="F19" s="1"/>
      <c r="M19" s="29"/>
      <c r="N19" s="29"/>
    </row>
    <row r="20" spans="1:14" s="2" customFormat="1" ht="20.100000000000001" customHeight="1" x14ac:dyDescent="0.2">
      <c r="A20" s="34" t="s">
        <v>2</v>
      </c>
      <c r="B20" s="34" t="s">
        <v>129</v>
      </c>
      <c r="C20" s="34" t="s">
        <v>3</v>
      </c>
      <c r="D20" s="34" t="s">
        <v>141</v>
      </c>
      <c r="E20" s="34" t="s">
        <v>130</v>
      </c>
      <c r="M20" s="29"/>
      <c r="N20" s="29"/>
    </row>
    <row r="21" spans="1:14" ht="20.100000000000001" customHeight="1" x14ac:dyDescent="0.2">
      <c r="A21" s="65" t="s">
        <v>157</v>
      </c>
      <c r="B21" s="65">
        <v>201023001</v>
      </c>
      <c r="C21" s="66" t="s">
        <v>362</v>
      </c>
      <c r="D21" s="99">
        <v>1</v>
      </c>
      <c r="E21" s="67"/>
    </row>
    <row r="22" spans="1:14" ht="20.100000000000001" customHeight="1" x14ac:dyDescent="0.2">
      <c r="A22" s="68" t="s">
        <v>158</v>
      </c>
      <c r="B22" s="68" t="s">
        <v>159</v>
      </c>
      <c r="C22" s="69" t="s">
        <v>363</v>
      </c>
      <c r="D22" s="99">
        <v>1</v>
      </c>
      <c r="E22" s="67"/>
    </row>
    <row r="23" spans="1:14" ht="20.100000000000001" customHeight="1" x14ac:dyDescent="0.25">
      <c r="A23" s="65" t="s">
        <v>160</v>
      </c>
      <c r="B23" s="65">
        <v>190906660</v>
      </c>
      <c r="C23" s="66" t="s">
        <v>364</v>
      </c>
      <c r="D23" s="70">
        <v>1</v>
      </c>
      <c r="E23" s="71"/>
    </row>
    <row r="24" spans="1:14" ht="20.100000000000001" customHeight="1" x14ac:dyDescent="0.25">
      <c r="A24" s="68" t="s">
        <v>161</v>
      </c>
      <c r="B24" s="68">
        <v>210126800</v>
      </c>
      <c r="C24" s="69" t="s">
        <v>365</v>
      </c>
      <c r="D24" s="70">
        <v>1</v>
      </c>
      <c r="E24" s="71"/>
    </row>
    <row r="25" spans="1:14" ht="20.100000000000001" customHeight="1" x14ac:dyDescent="0.25">
      <c r="A25" s="65" t="s">
        <v>162</v>
      </c>
      <c r="B25" s="65" t="s">
        <v>163</v>
      </c>
      <c r="C25" s="66" t="s">
        <v>366</v>
      </c>
      <c r="D25" s="70">
        <v>1</v>
      </c>
      <c r="E25" s="71"/>
    </row>
    <row r="26" spans="1:14" ht="20.100000000000001" customHeight="1" x14ac:dyDescent="0.25">
      <c r="A26" s="68" t="s">
        <v>164</v>
      </c>
      <c r="B26" s="68">
        <v>210937189</v>
      </c>
      <c r="C26" s="69" t="s">
        <v>367</v>
      </c>
      <c r="D26" s="70">
        <v>1</v>
      </c>
      <c r="E26" s="71"/>
    </row>
    <row r="27" spans="1:14" ht="20.100000000000001" customHeight="1" x14ac:dyDescent="0.25">
      <c r="A27" s="72"/>
      <c r="B27" s="72"/>
      <c r="C27" s="73"/>
      <c r="D27" s="81">
        <f>SUM(D21:D26)</f>
        <v>6</v>
      </c>
      <c r="E27" s="71"/>
    </row>
    <row r="28" spans="1:14" ht="20.100000000000001" customHeight="1" x14ac:dyDescent="0.2">
      <c r="A28" s="74" t="s">
        <v>165</v>
      </c>
      <c r="B28" s="74" t="s">
        <v>166</v>
      </c>
      <c r="C28" s="75" t="s">
        <v>167</v>
      </c>
      <c r="D28" s="76">
        <v>7</v>
      </c>
      <c r="E28" s="71"/>
    </row>
    <row r="29" spans="1:14" ht="20.100000000000001" customHeight="1" x14ac:dyDescent="0.2">
      <c r="A29" s="77" t="s">
        <v>168</v>
      </c>
      <c r="B29" s="77" t="s">
        <v>169</v>
      </c>
      <c r="C29" s="78" t="s">
        <v>170</v>
      </c>
      <c r="D29" s="76">
        <v>7</v>
      </c>
      <c r="E29" s="71"/>
    </row>
    <row r="30" spans="1:14" ht="20.100000000000001" customHeight="1" x14ac:dyDescent="0.2">
      <c r="A30" s="74" t="s">
        <v>171</v>
      </c>
      <c r="B30" s="74" t="s">
        <v>172</v>
      </c>
      <c r="C30" s="75" t="s">
        <v>173</v>
      </c>
      <c r="D30" s="76">
        <v>7</v>
      </c>
      <c r="E30" s="71"/>
    </row>
    <row r="31" spans="1:14" ht="20.100000000000001" customHeight="1" x14ac:dyDescent="0.2">
      <c r="A31" s="77" t="s">
        <v>174</v>
      </c>
      <c r="B31" s="77" t="s">
        <v>175</v>
      </c>
      <c r="C31" s="78" t="s">
        <v>176</v>
      </c>
      <c r="D31" s="76">
        <v>7</v>
      </c>
      <c r="E31" s="71"/>
    </row>
    <row r="32" spans="1:14" ht="20.100000000000001" customHeight="1" x14ac:dyDescent="0.2">
      <c r="A32" s="74" t="s">
        <v>177</v>
      </c>
      <c r="B32" s="74" t="s">
        <v>178</v>
      </c>
      <c r="C32" s="75" t="s">
        <v>179</v>
      </c>
      <c r="D32" s="76">
        <v>7</v>
      </c>
      <c r="E32" s="71"/>
    </row>
    <row r="33" spans="1:5" ht="20.100000000000001" customHeight="1" x14ac:dyDescent="0.2">
      <c r="A33" s="77" t="s">
        <v>180</v>
      </c>
      <c r="B33" s="77" t="s">
        <v>181</v>
      </c>
      <c r="C33" s="78" t="s">
        <v>182</v>
      </c>
      <c r="D33" s="76">
        <v>7</v>
      </c>
      <c r="E33" s="71"/>
    </row>
    <row r="34" spans="1:5" ht="20.100000000000001" customHeight="1" x14ac:dyDescent="0.2">
      <c r="A34" s="74" t="s">
        <v>183</v>
      </c>
      <c r="B34" s="74" t="s">
        <v>184</v>
      </c>
      <c r="C34" s="75" t="s">
        <v>185</v>
      </c>
      <c r="D34" s="76">
        <v>7</v>
      </c>
      <c r="E34" s="71"/>
    </row>
    <row r="35" spans="1:5" ht="20.100000000000001" customHeight="1" x14ac:dyDescent="0.2">
      <c r="A35" s="77" t="s">
        <v>186</v>
      </c>
      <c r="B35" s="77">
        <v>210936085</v>
      </c>
      <c r="C35" s="78" t="s">
        <v>187</v>
      </c>
      <c r="D35" s="76">
        <v>7</v>
      </c>
      <c r="E35" s="71"/>
    </row>
    <row r="36" spans="1:5" ht="20.100000000000001" customHeight="1" x14ac:dyDescent="0.2">
      <c r="A36" s="74" t="s">
        <v>188</v>
      </c>
      <c r="B36" s="74" t="s">
        <v>189</v>
      </c>
      <c r="C36" s="75" t="s">
        <v>190</v>
      </c>
      <c r="D36" s="76">
        <v>7</v>
      </c>
      <c r="E36" s="71"/>
    </row>
    <row r="37" spans="1:5" ht="20.100000000000001" customHeight="1" x14ac:dyDescent="0.2">
      <c r="A37" s="77" t="s">
        <v>191</v>
      </c>
      <c r="B37" s="77">
        <v>201225757</v>
      </c>
      <c r="C37" s="78" t="s">
        <v>192</v>
      </c>
      <c r="D37" s="76">
        <v>7</v>
      </c>
      <c r="E37" s="71"/>
    </row>
    <row r="38" spans="1:5" ht="20.100000000000001" customHeight="1" x14ac:dyDescent="0.2">
      <c r="A38" s="74" t="s">
        <v>193</v>
      </c>
      <c r="B38" s="74">
        <v>201225758</v>
      </c>
      <c r="C38" s="75" t="s">
        <v>194</v>
      </c>
      <c r="D38" s="76">
        <v>4</v>
      </c>
      <c r="E38" s="71"/>
    </row>
    <row r="39" spans="1:5" ht="20.100000000000001" customHeight="1" x14ac:dyDescent="0.2">
      <c r="A39" s="77" t="s">
        <v>195</v>
      </c>
      <c r="B39" s="77">
        <v>210330220</v>
      </c>
      <c r="C39" s="78" t="s">
        <v>196</v>
      </c>
      <c r="D39" s="76">
        <v>4</v>
      </c>
      <c r="E39" s="71"/>
    </row>
    <row r="40" spans="1:5" ht="20.100000000000001" customHeight="1" x14ac:dyDescent="0.2">
      <c r="A40" s="74" t="s">
        <v>197</v>
      </c>
      <c r="B40" s="74" t="s">
        <v>198</v>
      </c>
      <c r="C40" s="75" t="s">
        <v>199</v>
      </c>
      <c r="D40" s="76">
        <v>4</v>
      </c>
      <c r="E40" s="71"/>
    </row>
    <row r="41" spans="1:5" ht="20.100000000000001" customHeight="1" x14ac:dyDescent="0.2">
      <c r="A41" s="77" t="s">
        <v>200</v>
      </c>
      <c r="B41" s="77">
        <v>210733737</v>
      </c>
      <c r="C41" s="78" t="s">
        <v>201</v>
      </c>
      <c r="D41" s="76">
        <v>4</v>
      </c>
      <c r="E41" s="71"/>
    </row>
    <row r="42" spans="1:5" ht="20.100000000000001" customHeight="1" x14ac:dyDescent="0.2">
      <c r="A42" s="74" t="s">
        <v>202</v>
      </c>
      <c r="B42" s="74" t="s">
        <v>203</v>
      </c>
      <c r="C42" s="75" t="s">
        <v>204</v>
      </c>
      <c r="D42" s="76">
        <v>4</v>
      </c>
      <c r="E42" s="71"/>
    </row>
    <row r="43" spans="1:5" ht="20.100000000000001" customHeight="1" x14ac:dyDescent="0.2">
      <c r="A43" s="77" t="s">
        <v>205</v>
      </c>
      <c r="B43" s="77" t="s">
        <v>206</v>
      </c>
      <c r="C43" s="78" t="s">
        <v>207</v>
      </c>
      <c r="D43" s="76">
        <v>4</v>
      </c>
      <c r="E43" s="71"/>
    </row>
    <row r="44" spans="1:5" ht="20.100000000000001" customHeight="1" x14ac:dyDescent="0.2">
      <c r="A44" s="74" t="s">
        <v>208</v>
      </c>
      <c r="B44" s="74" t="s">
        <v>209</v>
      </c>
      <c r="C44" s="75" t="s">
        <v>210</v>
      </c>
      <c r="D44" s="76">
        <v>4</v>
      </c>
      <c r="E44" s="71"/>
    </row>
    <row r="45" spans="1:5" ht="20.100000000000001" customHeight="1" x14ac:dyDescent="0.2">
      <c r="A45" s="77" t="s">
        <v>211</v>
      </c>
      <c r="B45" s="77" t="s">
        <v>212</v>
      </c>
      <c r="C45" s="78" t="s">
        <v>213</v>
      </c>
      <c r="D45" s="76">
        <v>4</v>
      </c>
      <c r="E45" s="71"/>
    </row>
    <row r="46" spans="1:5" ht="20.100000000000001" customHeight="1" x14ac:dyDescent="0.2">
      <c r="A46" s="74" t="s">
        <v>214</v>
      </c>
      <c r="B46" s="74" t="s">
        <v>215</v>
      </c>
      <c r="C46" s="75" t="s">
        <v>216</v>
      </c>
      <c r="D46" s="76">
        <v>4</v>
      </c>
      <c r="E46" s="71"/>
    </row>
    <row r="47" spans="1:5" ht="20.100000000000001" customHeight="1" x14ac:dyDescent="0.2">
      <c r="A47" s="77" t="s">
        <v>217</v>
      </c>
      <c r="B47" s="77" t="s">
        <v>218</v>
      </c>
      <c r="C47" s="78" t="s">
        <v>219</v>
      </c>
      <c r="D47" s="76">
        <v>4</v>
      </c>
      <c r="E47" s="71"/>
    </row>
    <row r="48" spans="1:5" ht="20.100000000000001" customHeight="1" x14ac:dyDescent="0.25">
      <c r="A48" s="79"/>
      <c r="B48" s="79"/>
      <c r="C48" s="80"/>
      <c r="D48" s="81">
        <f>SUM(D28:D47)</f>
        <v>110</v>
      </c>
      <c r="E48" s="71"/>
    </row>
    <row r="49" spans="1:5" ht="20.100000000000001" customHeight="1" x14ac:dyDescent="0.2">
      <c r="A49" s="65" t="s">
        <v>220</v>
      </c>
      <c r="B49" s="65" t="s">
        <v>166</v>
      </c>
      <c r="C49" s="75" t="s">
        <v>221</v>
      </c>
      <c r="D49" s="76">
        <v>7</v>
      </c>
      <c r="E49" s="71"/>
    </row>
    <row r="50" spans="1:5" ht="20.100000000000001" customHeight="1" x14ac:dyDescent="0.2">
      <c r="A50" s="68" t="s">
        <v>222</v>
      </c>
      <c r="B50" s="68" t="s">
        <v>223</v>
      </c>
      <c r="C50" s="78" t="s">
        <v>224</v>
      </c>
      <c r="D50" s="76">
        <v>7</v>
      </c>
      <c r="E50" s="71"/>
    </row>
    <row r="51" spans="1:5" ht="20.100000000000001" customHeight="1" x14ac:dyDescent="0.2">
      <c r="A51" s="65" t="s">
        <v>225</v>
      </c>
      <c r="B51" s="65" t="s">
        <v>226</v>
      </c>
      <c r="C51" s="75" t="s">
        <v>227</v>
      </c>
      <c r="D51" s="76">
        <v>7</v>
      </c>
      <c r="E51" s="71"/>
    </row>
    <row r="52" spans="1:5" ht="20.100000000000001" customHeight="1" x14ac:dyDescent="0.2">
      <c r="A52" s="65" t="s">
        <v>228</v>
      </c>
      <c r="B52" s="65" t="s">
        <v>229</v>
      </c>
      <c r="C52" s="75" t="s">
        <v>230</v>
      </c>
      <c r="D52" s="76">
        <v>7</v>
      </c>
      <c r="E52" s="71"/>
    </row>
    <row r="53" spans="1:5" ht="20.100000000000001" customHeight="1" x14ac:dyDescent="0.2">
      <c r="A53" s="68" t="s">
        <v>231</v>
      </c>
      <c r="B53" s="68">
        <v>190805847</v>
      </c>
      <c r="C53" s="78" t="s">
        <v>232</v>
      </c>
      <c r="D53" s="76">
        <v>7</v>
      </c>
      <c r="E53" s="71"/>
    </row>
    <row r="54" spans="1:5" ht="20.100000000000001" customHeight="1" x14ac:dyDescent="0.2">
      <c r="A54" s="65" t="s">
        <v>233</v>
      </c>
      <c r="B54" s="65" t="s">
        <v>234</v>
      </c>
      <c r="C54" s="75" t="s">
        <v>235</v>
      </c>
      <c r="D54" s="76">
        <v>7</v>
      </c>
      <c r="E54" s="71"/>
    </row>
    <row r="55" spans="1:5" ht="20.100000000000001" customHeight="1" x14ac:dyDescent="0.2">
      <c r="A55" s="68" t="s">
        <v>236</v>
      </c>
      <c r="B55" s="68" t="s">
        <v>237</v>
      </c>
      <c r="C55" s="78" t="s">
        <v>238</v>
      </c>
      <c r="D55" s="76">
        <v>7</v>
      </c>
      <c r="E55" s="71"/>
    </row>
    <row r="56" spans="1:5" ht="20.100000000000001" customHeight="1" x14ac:dyDescent="0.2">
      <c r="A56" s="65" t="s">
        <v>239</v>
      </c>
      <c r="B56" s="65" t="s">
        <v>240</v>
      </c>
      <c r="C56" s="75" t="s">
        <v>241</v>
      </c>
      <c r="D56" s="76">
        <v>7</v>
      </c>
      <c r="E56" s="71"/>
    </row>
    <row r="57" spans="1:5" ht="20.100000000000001" customHeight="1" x14ac:dyDescent="0.2">
      <c r="A57" s="68" t="s">
        <v>242</v>
      </c>
      <c r="B57" s="68" t="s">
        <v>243</v>
      </c>
      <c r="C57" s="78" t="s">
        <v>244</v>
      </c>
      <c r="D57" s="76">
        <v>7</v>
      </c>
      <c r="E57" s="71"/>
    </row>
    <row r="58" spans="1:5" ht="20.100000000000001" customHeight="1" x14ac:dyDescent="0.2">
      <c r="A58" s="65" t="s">
        <v>245</v>
      </c>
      <c r="B58" s="65" t="s">
        <v>246</v>
      </c>
      <c r="C58" s="75" t="s">
        <v>247</v>
      </c>
      <c r="D58" s="76">
        <v>7</v>
      </c>
      <c r="E58" s="71"/>
    </row>
    <row r="59" spans="1:5" ht="20.100000000000001" customHeight="1" x14ac:dyDescent="0.2">
      <c r="A59" s="68" t="s">
        <v>248</v>
      </c>
      <c r="B59" s="68" t="s">
        <v>249</v>
      </c>
      <c r="C59" s="78" t="s">
        <v>250</v>
      </c>
      <c r="D59" s="76">
        <v>4</v>
      </c>
      <c r="E59" s="71"/>
    </row>
    <row r="60" spans="1:5" ht="20.100000000000001" customHeight="1" x14ac:dyDescent="0.2">
      <c r="A60" s="65" t="s">
        <v>251</v>
      </c>
      <c r="B60" s="65" t="s">
        <v>252</v>
      </c>
      <c r="C60" s="75" t="s">
        <v>253</v>
      </c>
      <c r="D60" s="76">
        <v>4</v>
      </c>
      <c r="E60" s="71"/>
    </row>
    <row r="61" spans="1:5" ht="20.100000000000001" customHeight="1" x14ac:dyDescent="0.2">
      <c r="A61" s="68" t="s">
        <v>254</v>
      </c>
      <c r="B61" s="68" t="s">
        <v>255</v>
      </c>
      <c r="C61" s="78" t="s">
        <v>256</v>
      </c>
      <c r="D61" s="76">
        <v>4</v>
      </c>
      <c r="E61" s="71"/>
    </row>
    <row r="62" spans="1:5" ht="20.100000000000001" customHeight="1" x14ac:dyDescent="0.2">
      <c r="A62" s="65" t="s">
        <v>257</v>
      </c>
      <c r="B62" s="65" t="s">
        <v>258</v>
      </c>
      <c r="C62" s="75" t="s">
        <v>259</v>
      </c>
      <c r="D62" s="76">
        <v>4</v>
      </c>
      <c r="E62" s="71"/>
    </row>
    <row r="63" spans="1:5" ht="20.100000000000001" customHeight="1" x14ac:dyDescent="0.2">
      <c r="A63" s="68" t="s">
        <v>260</v>
      </c>
      <c r="B63" s="68" t="s">
        <v>261</v>
      </c>
      <c r="C63" s="78" t="s">
        <v>262</v>
      </c>
      <c r="D63" s="76">
        <v>4</v>
      </c>
      <c r="E63" s="71"/>
    </row>
    <row r="64" spans="1:5" ht="20.100000000000001" customHeight="1" x14ac:dyDescent="0.2">
      <c r="A64" s="65" t="s">
        <v>263</v>
      </c>
      <c r="B64" s="65" t="s">
        <v>264</v>
      </c>
      <c r="C64" s="75" t="s">
        <v>265</v>
      </c>
      <c r="D64" s="76">
        <v>4</v>
      </c>
      <c r="E64" s="71"/>
    </row>
    <row r="65" spans="1:5" ht="20.100000000000001" customHeight="1" x14ac:dyDescent="0.2">
      <c r="A65" s="68" t="s">
        <v>266</v>
      </c>
      <c r="B65" s="68" t="s">
        <v>267</v>
      </c>
      <c r="C65" s="78" t="s">
        <v>268</v>
      </c>
      <c r="D65" s="76">
        <v>4</v>
      </c>
      <c r="E65" s="71"/>
    </row>
    <row r="66" spans="1:5" ht="20.100000000000001" customHeight="1" x14ac:dyDescent="0.2">
      <c r="A66" s="65" t="s">
        <v>269</v>
      </c>
      <c r="B66" s="65" t="s">
        <v>270</v>
      </c>
      <c r="C66" s="75" t="s">
        <v>271</v>
      </c>
      <c r="D66" s="76">
        <v>4</v>
      </c>
      <c r="E66" s="71"/>
    </row>
    <row r="67" spans="1:5" ht="20.100000000000001" customHeight="1" x14ac:dyDescent="0.2">
      <c r="A67" s="68" t="s">
        <v>272</v>
      </c>
      <c r="B67" s="68" t="s">
        <v>273</v>
      </c>
      <c r="C67" s="78" t="s">
        <v>274</v>
      </c>
      <c r="D67" s="76">
        <v>4</v>
      </c>
      <c r="E67" s="71"/>
    </row>
    <row r="68" spans="1:5" ht="20.100000000000001" customHeight="1" x14ac:dyDescent="0.2">
      <c r="A68" s="65" t="s">
        <v>275</v>
      </c>
      <c r="B68" s="65" t="s">
        <v>276</v>
      </c>
      <c r="C68" s="75" t="s">
        <v>277</v>
      </c>
      <c r="D68" s="76">
        <v>4</v>
      </c>
      <c r="E68" s="71"/>
    </row>
    <row r="69" spans="1:5" ht="20.100000000000001" customHeight="1" x14ac:dyDescent="0.25">
      <c r="A69" s="65"/>
      <c r="B69" s="65"/>
      <c r="C69" s="75"/>
      <c r="D69" s="82">
        <f>SUM(D49:D68)</f>
        <v>110</v>
      </c>
      <c r="E69" s="71"/>
    </row>
    <row r="70" spans="1:5" ht="20.100000000000001" customHeight="1" x14ac:dyDescent="0.2">
      <c r="A70" s="68" t="s">
        <v>278</v>
      </c>
      <c r="B70" s="68" t="s">
        <v>279</v>
      </c>
      <c r="C70" s="78" t="s">
        <v>280</v>
      </c>
      <c r="D70" s="76">
        <v>2</v>
      </c>
      <c r="E70" s="71"/>
    </row>
    <row r="71" spans="1:5" ht="20.100000000000001" customHeight="1" x14ac:dyDescent="0.2">
      <c r="A71" s="65" t="s">
        <v>281</v>
      </c>
      <c r="B71" s="65" t="s">
        <v>282</v>
      </c>
      <c r="C71" s="75" t="s">
        <v>283</v>
      </c>
      <c r="D71" s="76">
        <v>1</v>
      </c>
      <c r="E71" s="71"/>
    </row>
    <row r="72" spans="1:5" ht="20.100000000000001" customHeight="1" x14ac:dyDescent="0.2">
      <c r="A72" s="68" t="s">
        <v>284</v>
      </c>
      <c r="B72" s="68" t="s">
        <v>285</v>
      </c>
      <c r="C72" s="78" t="s">
        <v>286</v>
      </c>
      <c r="D72" s="76">
        <v>2</v>
      </c>
      <c r="E72" s="71"/>
    </row>
    <row r="73" spans="1:5" ht="20.100000000000001" customHeight="1" x14ac:dyDescent="0.2">
      <c r="A73" s="65" t="s">
        <v>287</v>
      </c>
      <c r="B73" s="65" t="s">
        <v>288</v>
      </c>
      <c r="C73" s="75" t="s">
        <v>289</v>
      </c>
      <c r="D73" s="76">
        <v>2</v>
      </c>
      <c r="E73" s="71"/>
    </row>
    <row r="74" spans="1:5" ht="20.100000000000001" customHeight="1" x14ac:dyDescent="0.2">
      <c r="A74" s="68" t="s">
        <v>290</v>
      </c>
      <c r="B74" s="68" t="s">
        <v>291</v>
      </c>
      <c r="C74" s="78" t="s">
        <v>292</v>
      </c>
      <c r="D74" s="76">
        <v>2</v>
      </c>
      <c r="E74" s="71"/>
    </row>
    <row r="75" spans="1:5" ht="20.100000000000001" customHeight="1" x14ac:dyDescent="0.2">
      <c r="A75" s="65" t="s">
        <v>293</v>
      </c>
      <c r="B75" s="65" t="s">
        <v>294</v>
      </c>
      <c r="C75" s="75" t="s">
        <v>295</v>
      </c>
      <c r="D75" s="76">
        <v>2</v>
      </c>
      <c r="E75" s="71"/>
    </row>
    <row r="76" spans="1:5" ht="20.100000000000001" customHeight="1" x14ac:dyDescent="0.2">
      <c r="A76" s="68" t="s">
        <v>296</v>
      </c>
      <c r="B76" s="68" t="s">
        <v>297</v>
      </c>
      <c r="C76" s="78" t="s">
        <v>298</v>
      </c>
      <c r="D76" s="76">
        <v>2</v>
      </c>
      <c r="E76" s="71"/>
    </row>
    <row r="77" spans="1:5" ht="20.100000000000001" customHeight="1" x14ac:dyDescent="0.2">
      <c r="A77" s="65" t="s">
        <v>299</v>
      </c>
      <c r="B77" s="65" t="s">
        <v>300</v>
      </c>
      <c r="C77" s="75" t="s">
        <v>301</v>
      </c>
      <c r="D77" s="76">
        <v>2</v>
      </c>
      <c r="E77" s="71"/>
    </row>
    <row r="78" spans="1:5" ht="20.100000000000001" customHeight="1" x14ac:dyDescent="0.2">
      <c r="A78" s="65" t="s">
        <v>302</v>
      </c>
      <c r="B78" s="65" t="s">
        <v>303</v>
      </c>
      <c r="C78" s="75" t="s">
        <v>304</v>
      </c>
      <c r="D78" s="76">
        <v>2</v>
      </c>
      <c r="E78" s="71"/>
    </row>
    <row r="79" spans="1:5" ht="20.100000000000001" customHeight="1" x14ac:dyDescent="0.2">
      <c r="A79" s="68" t="s">
        <v>305</v>
      </c>
      <c r="B79" s="68" t="s">
        <v>306</v>
      </c>
      <c r="C79" s="78" t="s">
        <v>307</v>
      </c>
      <c r="D79" s="76">
        <v>5</v>
      </c>
      <c r="E79" s="71"/>
    </row>
    <row r="80" spans="1:5" ht="20.100000000000001" customHeight="1" x14ac:dyDescent="0.2">
      <c r="A80" s="65" t="s">
        <v>308</v>
      </c>
      <c r="B80" s="65" t="s">
        <v>309</v>
      </c>
      <c r="C80" s="75" t="s">
        <v>310</v>
      </c>
      <c r="D80" s="76">
        <v>2</v>
      </c>
      <c r="E80" s="71"/>
    </row>
    <row r="81" spans="1:8" ht="20.100000000000001" customHeight="1" x14ac:dyDescent="0.2">
      <c r="A81" s="68" t="s">
        <v>311</v>
      </c>
      <c r="B81" s="68" t="s">
        <v>312</v>
      </c>
      <c r="C81" s="78" t="s">
        <v>313</v>
      </c>
      <c r="D81" s="76">
        <v>2</v>
      </c>
      <c r="E81" s="71"/>
    </row>
    <row r="82" spans="1:8" ht="20.100000000000001" customHeight="1" x14ac:dyDescent="0.2">
      <c r="A82" s="65" t="s">
        <v>314</v>
      </c>
      <c r="B82" s="65" t="s">
        <v>315</v>
      </c>
      <c r="C82" s="75" t="s">
        <v>316</v>
      </c>
      <c r="D82" s="76">
        <v>2</v>
      </c>
      <c r="E82" s="71"/>
    </row>
    <row r="83" spans="1:8" ht="20.100000000000001" customHeight="1" x14ac:dyDescent="0.25">
      <c r="A83" s="68" t="s">
        <v>317</v>
      </c>
      <c r="B83" s="68" t="s">
        <v>318</v>
      </c>
      <c r="C83" s="69" t="s">
        <v>319</v>
      </c>
      <c r="D83" s="83">
        <v>5</v>
      </c>
      <c r="E83" s="84"/>
      <c r="F83" s="56"/>
      <c r="G83" s="56"/>
      <c r="H83" s="56"/>
    </row>
    <row r="84" spans="1:8" ht="20.100000000000001" customHeight="1" x14ac:dyDescent="0.25">
      <c r="A84" s="85"/>
      <c r="B84" s="85"/>
      <c r="C84" s="85"/>
      <c r="D84" s="59">
        <f>SUM(D70:D83)</f>
        <v>33</v>
      </c>
      <c r="E84" s="85"/>
      <c r="F84" s="56"/>
      <c r="G84" s="56"/>
      <c r="H84" s="56"/>
    </row>
    <row r="85" spans="1:8" ht="20.100000000000001" customHeight="1" x14ac:dyDescent="0.25">
      <c r="A85" s="86"/>
      <c r="B85" s="86"/>
      <c r="C85" s="86"/>
      <c r="D85" s="86"/>
      <c r="E85" s="86"/>
      <c r="F85" s="56"/>
      <c r="G85" s="56"/>
      <c r="H85" s="56"/>
    </row>
    <row r="86" spans="1:8" ht="20.100000000000001" customHeight="1" x14ac:dyDescent="0.25">
      <c r="A86" s="87"/>
      <c r="B86" s="87"/>
      <c r="C86" s="87"/>
      <c r="D86" s="87"/>
      <c r="E86" s="87"/>
      <c r="F86" s="56"/>
      <c r="G86" s="56"/>
      <c r="H86" s="56"/>
    </row>
    <row r="87" spans="1:8" ht="20.100000000000001" customHeight="1" x14ac:dyDescent="0.25">
      <c r="A87" s="87"/>
      <c r="B87"/>
      <c r="C87" s="88" t="s">
        <v>320</v>
      </c>
      <c r="D87" s="87"/>
      <c r="E87" s="87"/>
      <c r="F87" s="56"/>
      <c r="G87" s="56"/>
      <c r="H87" s="56"/>
    </row>
    <row r="88" spans="1:8" ht="20.100000000000001" customHeight="1" x14ac:dyDescent="0.25">
      <c r="A88" s="87"/>
      <c r="B88" s="59" t="s">
        <v>141</v>
      </c>
      <c r="C88" s="59" t="s">
        <v>321</v>
      </c>
      <c r="D88" s="87"/>
      <c r="E88" s="87"/>
      <c r="F88" s="56"/>
      <c r="G88" s="56"/>
      <c r="H88" s="56"/>
    </row>
    <row r="89" spans="1:8" ht="20.100000000000001" customHeight="1" x14ac:dyDescent="0.25">
      <c r="A89" s="87"/>
      <c r="B89" s="100"/>
      <c r="C89" s="59" t="s">
        <v>322</v>
      </c>
      <c r="D89" s="87"/>
      <c r="E89" s="87"/>
      <c r="F89" s="56"/>
      <c r="G89" s="56"/>
      <c r="H89" s="56"/>
    </row>
    <row r="90" spans="1:8" ht="20.100000000000001" customHeight="1" x14ac:dyDescent="0.25">
      <c r="A90" s="87"/>
      <c r="B90" s="6">
        <v>1</v>
      </c>
      <c r="C90" s="89" t="s">
        <v>323</v>
      </c>
      <c r="D90" s="87"/>
      <c r="E90" s="87"/>
      <c r="F90" s="56"/>
      <c r="G90" s="56"/>
      <c r="H90" s="56"/>
    </row>
    <row r="91" spans="1:8" ht="20.100000000000001" customHeight="1" x14ac:dyDescent="0.25">
      <c r="A91" s="87"/>
      <c r="B91" s="6">
        <v>2</v>
      </c>
      <c r="C91" s="89" t="s">
        <v>324</v>
      </c>
      <c r="D91" s="87"/>
      <c r="E91" s="87"/>
      <c r="F91" s="56"/>
      <c r="G91" s="56"/>
      <c r="H91" s="56"/>
    </row>
    <row r="92" spans="1:8" ht="20.100000000000001" customHeight="1" x14ac:dyDescent="0.25">
      <c r="A92" s="87"/>
      <c r="B92" s="6">
        <v>1</v>
      </c>
      <c r="C92" s="89" t="s">
        <v>325</v>
      </c>
      <c r="D92" s="87"/>
      <c r="E92" s="87"/>
      <c r="F92" s="56"/>
      <c r="G92" s="56"/>
      <c r="H92" s="56"/>
    </row>
    <row r="93" spans="1:8" ht="20.100000000000001" customHeight="1" x14ac:dyDescent="0.25">
      <c r="A93" s="87"/>
      <c r="B93" s="6">
        <v>1</v>
      </c>
      <c r="C93" s="89" t="s">
        <v>326</v>
      </c>
      <c r="D93" s="87"/>
      <c r="E93" s="87"/>
      <c r="F93" s="56"/>
      <c r="G93" s="56"/>
      <c r="H93" s="56"/>
    </row>
    <row r="94" spans="1:8" ht="20.100000000000001" customHeight="1" x14ac:dyDescent="0.25">
      <c r="A94" s="87"/>
      <c r="B94" s="6">
        <v>1</v>
      </c>
      <c r="C94" s="89" t="s">
        <v>327</v>
      </c>
      <c r="D94" s="87"/>
      <c r="E94" s="87"/>
      <c r="F94" s="56"/>
      <c r="G94" s="56"/>
      <c r="H94" s="56"/>
    </row>
    <row r="95" spans="1:8" ht="20.100000000000001" customHeight="1" x14ac:dyDescent="0.25">
      <c r="A95" s="87"/>
      <c r="B95" s="6">
        <v>1</v>
      </c>
      <c r="C95" s="89" t="s">
        <v>328</v>
      </c>
      <c r="D95" s="87"/>
      <c r="E95" s="87"/>
      <c r="F95" s="56"/>
      <c r="G95" s="56"/>
      <c r="H95" s="56"/>
    </row>
    <row r="96" spans="1:8" ht="20.100000000000001" customHeight="1" x14ac:dyDescent="0.25">
      <c r="A96" s="87"/>
      <c r="B96" s="6">
        <v>1</v>
      </c>
      <c r="C96" s="89" t="s">
        <v>329</v>
      </c>
      <c r="D96" s="87"/>
      <c r="E96" s="87"/>
      <c r="F96" s="56"/>
      <c r="G96" s="56"/>
      <c r="H96" s="56"/>
    </row>
    <row r="97" spans="1:8" ht="20.100000000000001" customHeight="1" x14ac:dyDescent="0.25">
      <c r="A97" s="87"/>
      <c r="B97" s="6">
        <v>1</v>
      </c>
      <c r="C97" s="89" t="s">
        <v>330</v>
      </c>
      <c r="D97" s="87"/>
      <c r="E97" s="87"/>
      <c r="F97" s="56"/>
      <c r="G97" s="56"/>
      <c r="H97" s="56"/>
    </row>
    <row r="98" spans="1:8" ht="20.100000000000001" customHeight="1" x14ac:dyDescent="0.25">
      <c r="A98" s="87"/>
      <c r="B98" s="6">
        <v>2</v>
      </c>
      <c r="C98" s="89" t="s">
        <v>331</v>
      </c>
      <c r="D98" s="87"/>
      <c r="E98" s="87"/>
      <c r="F98" s="56"/>
      <c r="G98" s="56"/>
      <c r="H98" s="56"/>
    </row>
    <row r="99" spans="1:8" ht="20.100000000000001" customHeight="1" x14ac:dyDescent="0.25">
      <c r="A99" s="87"/>
      <c r="B99" s="6">
        <v>1</v>
      </c>
      <c r="C99" s="89" t="s">
        <v>332</v>
      </c>
      <c r="D99" s="87"/>
      <c r="E99" s="87"/>
      <c r="F99" s="56"/>
      <c r="G99" s="56"/>
      <c r="H99" s="56"/>
    </row>
    <row r="100" spans="1:8" ht="20.100000000000001" customHeight="1" x14ac:dyDescent="0.25">
      <c r="A100" s="87"/>
      <c r="B100" s="6">
        <v>1</v>
      </c>
      <c r="C100" s="89" t="s">
        <v>333</v>
      </c>
      <c r="D100" s="87"/>
      <c r="E100" s="87"/>
      <c r="F100" s="56"/>
      <c r="G100" s="56"/>
      <c r="H100" s="56"/>
    </row>
    <row r="101" spans="1:8" ht="20.100000000000001" customHeight="1" x14ac:dyDescent="0.25">
      <c r="A101" s="87"/>
      <c r="B101" s="6">
        <v>2</v>
      </c>
      <c r="C101" s="89" t="s">
        <v>334</v>
      </c>
      <c r="D101" s="87"/>
      <c r="E101" s="87"/>
      <c r="F101" s="56"/>
      <c r="G101" s="56"/>
      <c r="H101" s="56"/>
    </row>
    <row r="102" spans="1:8" ht="20.100000000000001" customHeight="1" x14ac:dyDescent="0.25">
      <c r="A102" s="87"/>
      <c r="B102" s="6">
        <v>1</v>
      </c>
      <c r="C102" s="89" t="s">
        <v>335</v>
      </c>
      <c r="D102" s="87"/>
      <c r="E102" s="87"/>
      <c r="F102" s="56"/>
      <c r="G102" s="56"/>
      <c r="H102" s="56"/>
    </row>
    <row r="103" spans="1:8" ht="20.100000000000001" customHeight="1" x14ac:dyDescent="0.25">
      <c r="A103" s="87"/>
      <c r="B103" s="6">
        <v>2</v>
      </c>
      <c r="C103" s="89" t="s">
        <v>336</v>
      </c>
      <c r="D103" s="87"/>
      <c r="E103" s="87"/>
      <c r="F103" s="56"/>
      <c r="G103" s="56"/>
      <c r="H103" s="56"/>
    </row>
    <row r="104" spans="1:8" ht="20.100000000000001" customHeight="1" x14ac:dyDescent="0.25">
      <c r="A104" s="87"/>
      <c r="B104" s="6">
        <v>1</v>
      </c>
      <c r="C104" s="89" t="s">
        <v>337</v>
      </c>
      <c r="D104" s="87"/>
      <c r="E104" s="87"/>
      <c r="F104" s="56"/>
      <c r="G104" s="56"/>
      <c r="H104" s="56"/>
    </row>
    <row r="105" spans="1:8" ht="20.100000000000001" customHeight="1" x14ac:dyDescent="0.25">
      <c r="A105" s="87"/>
      <c r="B105" s="6">
        <v>1</v>
      </c>
      <c r="C105" s="89" t="s">
        <v>338</v>
      </c>
      <c r="D105" s="87"/>
      <c r="E105" s="87"/>
      <c r="F105" s="56"/>
      <c r="G105" s="56"/>
      <c r="H105" s="56"/>
    </row>
    <row r="106" spans="1:8" ht="20.100000000000001" customHeight="1" x14ac:dyDescent="0.25">
      <c r="A106" s="87"/>
      <c r="B106" s="6">
        <v>1</v>
      </c>
      <c r="C106" s="89" t="s">
        <v>339</v>
      </c>
      <c r="D106" s="87"/>
      <c r="E106" s="87"/>
      <c r="F106" s="56"/>
      <c r="G106" s="56"/>
      <c r="H106" s="56"/>
    </row>
    <row r="107" spans="1:8" ht="20.100000000000001" customHeight="1" x14ac:dyDescent="0.25">
      <c r="A107" s="87"/>
      <c r="B107" s="6">
        <v>1</v>
      </c>
      <c r="C107" s="89" t="s">
        <v>340</v>
      </c>
      <c r="D107" s="87"/>
      <c r="E107" s="87"/>
      <c r="F107" s="56"/>
      <c r="G107" s="56"/>
      <c r="H107" s="56"/>
    </row>
    <row r="108" spans="1:8" ht="20.100000000000001" customHeight="1" x14ac:dyDescent="0.25">
      <c r="A108" s="87"/>
      <c r="B108" s="6"/>
      <c r="C108" s="89" t="s">
        <v>341</v>
      </c>
      <c r="D108" s="87"/>
      <c r="E108" s="87"/>
      <c r="F108" s="56"/>
      <c r="G108" s="56"/>
      <c r="H108" s="56"/>
    </row>
    <row r="109" spans="1:8" ht="20.100000000000001" customHeight="1" x14ac:dyDescent="0.25">
      <c r="A109" s="87"/>
      <c r="B109" s="90">
        <f>SUM(B90:B107)</f>
        <v>22</v>
      </c>
      <c r="C109" s="100"/>
      <c r="D109" s="87"/>
      <c r="E109" s="87"/>
      <c r="F109" s="56"/>
      <c r="G109" s="56"/>
      <c r="H109" s="56"/>
    </row>
    <row r="110" spans="1:8" ht="20.100000000000001" customHeight="1" x14ac:dyDescent="0.25">
      <c r="A110" s="87"/>
      <c r="B110" s="56"/>
      <c r="C110" s="101"/>
      <c r="D110" s="87"/>
      <c r="E110" s="87"/>
      <c r="F110" s="56"/>
      <c r="G110" s="56"/>
      <c r="H110" s="56"/>
    </row>
    <row r="111" spans="1:8" ht="20.100000000000001" customHeight="1" x14ac:dyDescent="0.25">
      <c r="A111" s="87"/>
      <c r="B111" s="102"/>
      <c r="C111" s="103" t="s">
        <v>342</v>
      </c>
      <c r="D111" s="87"/>
      <c r="E111" s="87"/>
      <c r="F111" s="56"/>
      <c r="G111" s="56"/>
      <c r="H111" s="56"/>
    </row>
    <row r="112" spans="1:8" ht="35.25" customHeight="1" x14ac:dyDescent="0.25">
      <c r="A112" s="87"/>
      <c r="B112" s="6">
        <v>2</v>
      </c>
      <c r="C112" s="89" t="s">
        <v>343</v>
      </c>
      <c r="D112" s="87"/>
      <c r="E112" s="87"/>
      <c r="F112" s="56"/>
      <c r="G112" s="56"/>
      <c r="H112" s="56"/>
    </row>
    <row r="113" spans="1:8" ht="20.100000000000001" customHeight="1" x14ac:dyDescent="0.25">
      <c r="A113" s="87"/>
      <c r="B113" s="6">
        <v>2</v>
      </c>
      <c r="C113" s="89" t="s">
        <v>344</v>
      </c>
      <c r="D113" s="87"/>
      <c r="E113" s="87"/>
      <c r="F113" s="56"/>
      <c r="G113" s="56"/>
      <c r="H113" s="56"/>
    </row>
    <row r="114" spans="1:8" ht="20.100000000000001" customHeight="1" x14ac:dyDescent="0.25">
      <c r="A114" s="87"/>
      <c r="B114" s="6">
        <v>2</v>
      </c>
      <c r="C114" s="104" t="s">
        <v>345</v>
      </c>
      <c r="D114" s="87"/>
      <c r="E114" s="87"/>
      <c r="F114" s="56"/>
      <c r="G114" s="56"/>
      <c r="H114" s="56"/>
    </row>
    <row r="115" spans="1:8" ht="20.100000000000001" customHeight="1" x14ac:dyDescent="0.25">
      <c r="A115" s="87"/>
      <c r="B115" s="6">
        <v>1</v>
      </c>
      <c r="C115" s="89" t="s">
        <v>346</v>
      </c>
      <c r="D115" s="87"/>
      <c r="E115" s="87"/>
      <c r="F115" s="56"/>
      <c r="G115" s="56"/>
      <c r="H115" s="56"/>
    </row>
    <row r="116" spans="1:8" ht="20.100000000000001" customHeight="1" x14ac:dyDescent="0.25">
      <c r="A116" s="87"/>
      <c r="B116" s="91">
        <v>2</v>
      </c>
      <c r="C116" s="105" t="s">
        <v>347</v>
      </c>
      <c r="D116" s="87"/>
      <c r="E116" s="87"/>
      <c r="F116" s="56"/>
      <c r="G116" s="56"/>
      <c r="H116" s="56"/>
    </row>
    <row r="117" spans="1:8" ht="20.100000000000001" customHeight="1" x14ac:dyDescent="0.25">
      <c r="A117" s="87"/>
      <c r="B117" s="81">
        <f>SUM(B112:B116)</f>
        <v>9</v>
      </c>
      <c r="C117" s="89"/>
      <c r="D117" s="87"/>
      <c r="E117" s="87"/>
      <c r="F117" s="56"/>
      <c r="G117" s="56"/>
      <c r="H117" s="56"/>
    </row>
    <row r="118" spans="1:8" ht="20.100000000000001" customHeight="1" x14ac:dyDescent="0.25">
      <c r="A118" s="87"/>
      <c r="B118" s="102"/>
      <c r="C118" s="103" t="s">
        <v>348</v>
      </c>
      <c r="D118" s="87"/>
      <c r="E118" s="87"/>
      <c r="F118" s="56"/>
      <c r="G118" s="56"/>
      <c r="H118" s="56"/>
    </row>
    <row r="119" spans="1:8" ht="20.100000000000001" customHeight="1" x14ac:dyDescent="0.25">
      <c r="A119" s="87"/>
      <c r="B119" s="6">
        <v>1</v>
      </c>
      <c r="C119" s="89" t="s">
        <v>349</v>
      </c>
      <c r="D119" s="87"/>
      <c r="E119" s="87"/>
      <c r="F119" s="56"/>
      <c r="G119" s="56"/>
      <c r="H119" s="56"/>
    </row>
    <row r="120" spans="1:8" ht="20.100000000000001" customHeight="1" x14ac:dyDescent="0.25">
      <c r="A120" s="87"/>
      <c r="B120" s="6">
        <v>1</v>
      </c>
      <c r="C120" s="89" t="s">
        <v>350</v>
      </c>
      <c r="D120" s="87"/>
      <c r="E120" s="87"/>
      <c r="F120" s="56"/>
      <c r="G120" s="56"/>
      <c r="H120" s="56"/>
    </row>
    <row r="121" spans="1:8" ht="20.100000000000001" customHeight="1" x14ac:dyDescent="0.25">
      <c r="A121" s="87"/>
      <c r="B121" s="6">
        <v>1</v>
      </c>
      <c r="C121" s="89" t="s">
        <v>351</v>
      </c>
      <c r="D121" s="87"/>
      <c r="E121" s="87"/>
      <c r="F121" s="56"/>
      <c r="G121" s="56"/>
      <c r="H121" s="56"/>
    </row>
    <row r="122" spans="1:8" ht="20.100000000000001" customHeight="1" x14ac:dyDescent="0.25">
      <c r="A122" s="87"/>
      <c r="B122" s="6">
        <v>2</v>
      </c>
      <c r="C122" s="89" t="s">
        <v>352</v>
      </c>
      <c r="D122" s="87"/>
      <c r="E122" s="87"/>
      <c r="F122" s="56"/>
      <c r="G122" s="56"/>
      <c r="H122" s="56"/>
    </row>
    <row r="123" spans="1:8" ht="20.100000000000001" customHeight="1" x14ac:dyDescent="0.25">
      <c r="A123" s="87"/>
      <c r="B123" s="6">
        <v>1</v>
      </c>
      <c r="C123" s="89" t="s">
        <v>353</v>
      </c>
      <c r="D123" s="87"/>
      <c r="E123" s="87"/>
      <c r="F123" s="56"/>
      <c r="G123" s="56"/>
      <c r="H123" s="56"/>
    </row>
    <row r="124" spans="1:8" ht="20.100000000000001" customHeight="1" x14ac:dyDescent="0.25">
      <c r="A124" s="87"/>
      <c r="B124" s="6">
        <v>1</v>
      </c>
      <c r="C124" s="104" t="s">
        <v>354</v>
      </c>
      <c r="D124" s="87"/>
      <c r="E124" s="87"/>
      <c r="F124" s="56"/>
      <c r="G124" s="56"/>
      <c r="H124" s="56"/>
    </row>
    <row r="125" spans="1:8" ht="20.100000000000001" customHeight="1" x14ac:dyDescent="0.25">
      <c r="A125" s="87"/>
      <c r="B125" s="6">
        <v>1</v>
      </c>
      <c r="C125" s="89" t="s">
        <v>355</v>
      </c>
      <c r="D125" s="87"/>
      <c r="E125" s="87"/>
      <c r="F125" s="56"/>
      <c r="G125" s="56"/>
      <c r="H125" s="56"/>
    </row>
    <row r="126" spans="1:8" ht="20.100000000000001" customHeight="1" x14ac:dyDescent="0.25">
      <c r="A126" s="87"/>
      <c r="B126" s="6">
        <v>1</v>
      </c>
      <c r="C126" s="89" t="s">
        <v>356</v>
      </c>
      <c r="D126" s="87"/>
      <c r="E126" s="87"/>
      <c r="F126" s="56"/>
      <c r="G126" s="56"/>
      <c r="H126" s="56"/>
    </row>
    <row r="127" spans="1:8" ht="20.100000000000001" customHeight="1" x14ac:dyDescent="0.3">
      <c r="A127" s="87"/>
      <c r="B127" s="92">
        <f>SUM(B119:B126)</f>
        <v>9</v>
      </c>
      <c r="C127" s="100"/>
      <c r="D127" s="87"/>
      <c r="E127" s="87"/>
      <c r="F127" s="56"/>
      <c r="G127" s="56"/>
      <c r="H127" s="56"/>
    </row>
    <row r="128" spans="1:8" ht="20.100000000000001" customHeight="1" x14ac:dyDescent="0.25">
      <c r="A128" s="87"/>
      <c r="B128" s="6">
        <v>1</v>
      </c>
      <c r="C128" s="106" t="s">
        <v>368</v>
      </c>
      <c r="D128" s="87"/>
      <c r="E128" s="87"/>
      <c r="F128" s="56"/>
      <c r="G128" s="56"/>
      <c r="H128" s="56"/>
    </row>
    <row r="129" spans="1:8" ht="20.100000000000001" customHeight="1" x14ac:dyDescent="0.25">
      <c r="A129" s="87"/>
      <c r="B129" s="6">
        <v>1</v>
      </c>
      <c r="C129" s="106" t="s">
        <v>369</v>
      </c>
      <c r="D129" s="87"/>
      <c r="E129" s="87"/>
      <c r="F129" s="56"/>
      <c r="G129" s="56"/>
      <c r="H129" s="56"/>
    </row>
    <row r="130" spans="1:8" ht="20.100000000000001" customHeight="1" x14ac:dyDescent="0.25">
      <c r="A130" s="87"/>
      <c r="B130" s="93">
        <f>SUM(B128:B129)</f>
        <v>2</v>
      </c>
      <c r="C130" s="94"/>
      <c r="D130" s="87"/>
      <c r="E130" s="87"/>
      <c r="F130" s="56"/>
      <c r="G130" s="56"/>
      <c r="H130" s="56"/>
    </row>
    <row r="131" spans="1:8" ht="20.100000000000001" customHeight="1" x14ac:dyDescent="0.25">
      <c r="A131" s="87"/>
      <c r="B131" s="87"/>
      <c r="C131" s="87"/>
      <c r="D131" s="87"/>
      <c r="E131" s="87"/>
      <c r="F131" s="56"/>
      <c r="G131" s="56"/>
      <c r="H131" s="56"/>
    </row>
    <row r="132" spans="1:8" ht="20.100000000000001" customHeight="1" x14ac:dyDescent="0.25">
      <c r="A132" s="87"/>
      <c r="B132" s="87"/>
      <c r="C132" s="87"/>
      <c r="D132" s="87"/>
      <c r="E132" s="87"/>
      <c r="F132" s="56"/>
      <c r="G132" s="56"/>
      <c r="H132" s="56"/>
    </row>
    <row r="133" spans="1:8" ht="20.100000000000001" customHeight="1" thickBot="1" x14ac:dyDescent="0.3">
      <c r="A133" s="60" t="s">
        <v>136</v>
      </c>
      <c r="B133" s="60"/>
      <c r="C133" s="95"/>
      <c r="D133" s="15"/>
      <c r="E133" s="15"/>
      <c r="F133" s="56"/>
      <c r="G133" s="56"/>
      <c r="H133" s="56"/>
    </row>
    <row r="134" spans="1:8" ht="20.100000000000001" customHeight="1" x14ac:dyDescent="0.25">
      <c r="A134" s="60"/>
      <c r="B134" s="60"/>
      <c r="C134" s="60"/>
      <c r="D134" s="15"/>
      <c r="E134" s="15"/>
      <c r="F134" s="56"/>
      <c r="G134" s="56"/>
      <c r="H134" s="56"/>
    </row>
    <row r="135" spans="1:8" ht="20.100000000000001" customHeight="1" x14ac:dyDescent="0.25">
      <c r="A135" s="60"/>
      <c r="B135" s="60"/>
      <c r="C135" s="60"/>
      <c r="D135" s="15"/>
      <c r="E135" s="15"/>
      <c r="F135" s="56"/>
      <c r="G135" s="56"/>
      <c r="H135" s="56"/>
    </row>
    <row r="136" spans="1:8" ht="20.100000000000001" customHeight="1" x14ac:dyDescent="0.25">
      <c r="A136" s="60"/>
      <c r="B136" s="60"/>
      <c r="C136" s="60"/>
      <c r="D136" s="15"/>
      <c r="E136" s="15"/>
    </row>
    <row r="137" spans="1:8" s="15" customFormat="1" ht="20.100000000000001" customHeight="1" thickBot="1" x14ac:dyDescent="0.3">
      <c r="A137" s="60" t="s">
        <v>137</v>
      </c>
      <c r="B137" s="60"/>
      <c r="C137" s="95"/>
    </row>
    <row r="138" spans="1:8" s="15" customFormat="1" ht="20.100000000000001" customHeight="1" x14ac:dyDescent="0.25">
      <c r="A138" s="60"/>
      <c r="B138" s="60"/>
      <c r="C138" s="60"/>
    </row>
    <row r="139" spans="1:8" s="15" customFormat="1" ht="20.100000000000001" customHeight="1" x14ac:dyDescent="0.25">
      <c r="A139" s="60"/>
      <c r="B139" s="60"/>
      <c r="C139" s="60"/>
      <c r="D139"/>
      <c r="E139"/>
      <c r="F139" s="13"/>
    </row>
    <row r="140" spans="1:8" s="15" customFormat="1" ht="20.100000000000001" customHeight="1" x14ac:dyDescent="0.25">
      <c r="A140" s="60"/>
      <c r="B140" s="60"/>
      <c r="C140" s="60"/>
      <c r="D140"/>
      <c r="E140"/>
      <c r="F140" s="13"/>
    </row>
    <row r="141" spans="1:8" s="15" customFormat="1" ht="20.100000000000001" customHeight="1" thickBot="1" x14ac:dyDescent="0.3">
      <c r="A141" s="60" t="s">
        <v>140</v>
      </c>
      <c r="B141" s="60"/>
      <c r="C141" s="95"/>
      <c r="F141" s="13"/>
    </row>
    <row r="142" spans="1:8" s="15" customFormat="1" ht="20.100000000000001" customHeight="1" x14ac:dyDescent="0.25">
      <c r="A142" s="60"/>
      <c r="B142" s="60"/>
      <c r="C142" s="60"/>
      <c r="F142" s="13"/>
    </row>
    <row r="143" spans="1:8" customFormat="1" ht="20.100000000000001" customHeight="1" x14ac:dyDescent="0.25">
      <c r="A143" s="61"/>
      <c r="B143" s="61"/>
      <c r="C143" s="96"/>
      <c r="D143" s="45"/>
      <c r="E143" s="45"/>
    </row>
    <row r="144" spans="1:8" customFormat="1" ht="20.100000000000001" customHeight="1" thickBot="1" x14ac:dyDescent="0.3">
      <c r="A144" s="60" t="s">
        <v>142</v>
      </c>
      <c r="B144" s="60"/>
      <c r="C144" s="95"/>
      <c r="D144" s="45"/>
      <c r="E144" s="45"/>
    </row>
    <row r="145" spans="1:6" s="15" customFormat="1" ht="20.100000000000001" customHeight="1" x14ac:dyDescent="0.25">
      <c r="A145" s="60"/>
      <c r="B145" s="60"/>
      <c r="C145" s="60"/>
      <c r="D145"/>
      <c r="E145"/>
      <c r="F145" s="13"/>
    </row>
    <row r="146" spans="1:6" s="15" customFormat="1" ht="20.100000000000001" customHeight="1" x14ac:dyDescent="0.25">
      <c r="A146" s="60"/>
      <c r="B146" s="60"/>
      <c r="C146" s="60"/>
      <c r="D146"/>
      <c r="E146"/>
      <c r="F146" s="13"/>
    </row>
    <row r="147" spans="1:6" s="45" customFormat="1" ht="20.100000000000001" customHeight="1" thickBot="1" x14ac:dyDescent="0.3">
      <c r="A147" s="60"/>
      <c r="B147" s="60"/>
      <c r="C147" s="95"/>
      <c r="D147"/>
      <c r="E147"/>
    </row>
    <row r="148" spans="1:6" s="45" customFormat="1" ht="20.100000000000001" customHeight="1" x14ac:dyDescent="0.25">
      <c r="A148" s="60" t="s">
        <v>357</v>
      </c>
      <c r="B148" s="60"/>
      <c r="C148" s="60"/>
      <c r="D148"/>
      <c r="E148"/>
    </row>
    <row r="149" spans="1:6" ht="20.100000000000001" customHeight="1" x14ac:dyDescent="0.25">
      <c r="A149" s="60"/>
      <c r="B149" s="60"/>
    </row>
    <row r="150" spans="1:6" ht="20.100000000000001" customHeight="1" x14ac:dyDescent="0.25">
      <c r="A150" s="60"/>
      <c r="B150" s="60"/>
    </row>
  </sheetData>
  <mergeCells count="6">
    <mergeCell ref="A2:E2"/>
    <mergeCell ref="A3:E3"/>
    <mergeCell ref="A4:E4"/>
    <mergeCell ref="M4:N5"/>
    <mergeCell ref="A5:F5"/>
    <mergeCell ref="A18:B18"/>
  </mergeCells>
  <phoneticPr fontId="6" type="noConversion"/>
  <pageMargins left="0.70866141732283472" right="0.5118110236220472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2022-12-23T00:05:07Z</cp:lastPrinted>
  <dcterms:created xsi:type="dcterms:W3CDTF">2022-07-06T22:58:40Z</dcterms:created>
  <dcterms:modified xsi:type="dcterms:W3CDTF">2022-12-23T00:05:08Z</dcterms:modified>
</cp:coreProperties>
</file>