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D68" i="1"/>
  <c r="D56" i="1"/>
  <c r="D44" i="1"/>
  <c r="D41" i="1"/>
  <c r="D38" i="1"/>
  <c r="D33" i="1"/>
  <c r="D28" i="1"/>
  <c r="C15" i="1" l="1"/>
  <c r="B11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<sst xmlns="http://schemas.openxmlformats.org/spreadsheetml/2006/main" count="208" uniqueCount="195">
  <si>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</si>
  <si>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</si>
  <si>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</si>
  <si>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</si>
  <si>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</si>
  <si>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</si>
  <si>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</si>
  <si>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</si>
  <si>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</si>
  <si>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</si>
  <si>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</si>
  <si>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</si>
  <si>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</si>
  <si>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</si>
  <si>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</si>
  <si>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</si>
  <si>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</si>
  <si>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</si>
  <si>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</si>
  <si>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</si>
  <si>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</si>
  <si>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</si>
  <si>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</si>
  <si>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</si>
  <si>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</si>
  <si>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</si>
  <si>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</si>
  <si>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</si>
  <si>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</si>
  <si>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CENTRO QUIRURGICO Y REHABILITACION DLM</t>
  </si>
  <si>
    <t>DML</t>
  </si>
  <si>
    <t xml:space="preserve"> INQ</t>
  </si>
  <si>
    <t>ARCOS PLAZA</t>
  </si>
  <si>
    <t>BANDEJA INFERIOR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</si>
  <si>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</si>
  <si>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</si>
  <si>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</si>
  <si>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</si>
  <si>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</si>
  <si>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</si>
  <si>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</si>
  <si>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</si>
  <si>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</si>
  <si>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</si>
  <si>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</si>
  <si>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</si>
  <si>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</si>
  <si>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</si>
  <si>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</si>
  <si>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SF-130.602R</t>
  </si>
  <si>
    <t xml:space="preserve">210633075 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</si>
  <si>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</si>
  <si>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</si>
  <si>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</si>
  <si>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</si>
  <si>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</si>
  <si>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</si>
  <si>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</si>
  <si>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</si>
  <si>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</si>
  <si>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</si>
  <si>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</si>
  <si>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</si>
  <si>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</si>
  <si>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</si>
  <si>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</si>
  <si>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</si>
  <si>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</si>
  <si>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</si>
  <si>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</si>
  <si>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</si>
  <si>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</si>
  <si>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</si>
  <si>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</si>
  <si>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</si>
  <si>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</si>
  <si>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</si>
  <si>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</si>
  <si>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</si>
  <si>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</si>
  <si>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</si>
  <si>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</si>
  <si>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</si>
  <si>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</si>
  <si>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</si>
  <si>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</si>
  <si>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SF-125.106</t>
  </si>
  <si>
    <t>200518258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</si>
  <si>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</si>
  <si>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</si>
  <si>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</si>
  <si>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</si>
  <si>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</si>
  <si>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</si>
  <si>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</si>
  <si>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</si>
  <si>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</si>
  <si>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</si>
  <si>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N2306000655</t>
  </si>
  <si>
    <t>TORNILLO CORTICAL 2.4*26mm ACERO</t>
  </si>
  <si>
    <t>N2306000656</t>
  </si>
  <si>
    <t>TORNILLO CORTICAL 2.4*28mm ACERO</t>
  </si>
  <si>
    <t>N2306000657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</si>
  <si>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</si>
  <si>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</si>
  <si>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</si>
  <si>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</si>
  <si>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</si>
  <si>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</si>
  <si>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</si>
  <si>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</si>
  <si>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</si>
  <si>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</si>
  <si>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</si>
  <si>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</si>
  <si>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</si>
  <si>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</si>
  <si>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</si>
  <si>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</si>
  <si>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</si>
  <si>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</si>
  <si>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</si>
  <si>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</si>
  <si>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</si>
  <si>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</si>
  <si>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</si>
  <si>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</si>
  <si>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</si>
  <si>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</si>
  <si>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</si>
  <si>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</si>
  <si>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</si>
  <si>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</si>
  <si>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</si>
  <si>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</si>
  <si>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</si>
  <si>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</si>
  <si>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</si>
  <si>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</si>
  <si>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</si>
  <si>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</si>
  <si>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</si>
  <si>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</si>
  <si>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</si>
  <si>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</si>
  <si>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</si>
  <si>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</si>
  <si>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</si>
  <si>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</si>
  <si>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</si>
  <si>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</si>
  <si>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</si>
  <si>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</si>
  <si>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</si>
  <si>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</si>
  <si>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</si>
  <si>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</si>
  <si>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</si>
  <si>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</si>
  <si>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</si>
  <si>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</si>
  <si>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</si>
  <si>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</si>
  <si>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</si>
  <si>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</si>
  <si>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</si>
  <si>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</si>
  <si>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</si>
  <si>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</si>
  <si>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</si>
  <si>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</si>
  <si>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</si>
  <si>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 xml:space="preserve">DR. ORDONEZ </t>
  </si>
  <si>
    <t xml:space="preserve">08:30AM </t>
  </si>
  <si>
    <t>210126712</t>
  </si>
  <si>
    <t xml:space="preserve">N2306000626 </t>
  </si>
  <si>
    <t xml:space="preserve">PLACA BLOQ. CUBITO DISTAL DORSAL *2.4 mm RECTA *5 ORIF. ACERO </t>
  </si>
  <si>
    <t xml:space="preserve">PLACA BLOQ. CUBITO DISTAL DORSAL *2.4 mm RECTA *6 ORIF. ACERO </t>
  </si>
  <si>
    <t>100S.212</t>
  </si>
  <si>
    <t>100S.214</t>
  </si>
  <si>
    <t>N2306000649</t>
  </si>
  <si>
    <t>100S.216</t>
  </si>
  <si>
    <t>100S.218</t>
  </si>
  <si>
    <t>N2306000651</t>
  </si>
  <si>
    <t>100S.220</t>
  </si>
  <si>
    <t>100S.222</t>
  </si>
  <si>
    <t>100S.224</t>
  </si>
  <si>
    <t>100S.226</t>
  </si>
  <si>
    <t>100S.228</t>
  </si>
  <si>
    <t>100S.230</t>
  </si>
  <si>
    <t>N2306000639</t>
  </si>
  <si>
    <t>N2306000641</t>
  </si>
  <si>
    <t>N2306000642</t>
  </si>
  <si>
    <t xml:space="preserve">MOTOR DE ANCLAJES NEGROS #2 </t>
  </si>
  <si>
    <t xml:space="preserve">BATERIAS ROJA # 7 Y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</si>
</sst>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2" xfId="0" applyFont="1" applyBorder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/>
    </xf>
    <xf numFmtId="0" fontId="12" fillId="0" borderId="1" xfId="0" applyFont="1" applyBorder="1"/>
    <xf numFmtId="0" fontId="29" fillId="0" borderId="0" xfId="0" applyFont="1"/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30" fillId="0" borderId="2" xfId="0" applyFont="1" applyBorder="1"/>
    <xf numFmtId="0" fontId="30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29" fillId="0" borderId="15" xfId="0" applyFont="1" applyBorder="1" applyAlignment="1">
      <alignment horizontal="left"/>
    </xf>
    <xf numFmtId="0" fontId="29" fillId="0" borderId="1" xfId="0" applyFont="1" applyBorder="1"/>
    <xf numFmtId="0" fontId="29" fillId="0" borderId="15" xfId="0" applyFont="1" applyBorder="1"/>
    <xf numFmtId="0" fontId="28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59">
    <cellStyle name="Moneda [0] 2" xfId="9"/>
    <cellStyle name="Moneda [0] 2 2" xfId="13"/>
    <cellStyle name="Moneda [0] 2 3" xfId="32"/>
    <cellStyle name="Moneda [0] 3" xfId="14"/>
    <cellStyle name="Moneda [0] 3 2" xfId="42"/>
    <cellStyle name="Moneda [0] 4" xfId="24"/>
    <cellStyle name="Moneda 10" xfId="19"/>
    <cellStyle name="Moneda 11" xfId="26"/>
    <cellStyle name="Moneda 12" xfId="31"/>
    <cellStyle name="Moneda 13" xfId="30"/>
    <cellStyle name="Moneda 14" xfId="25"/>
    <cellStyle name="Moneda 15" xfId="29"/>
    <cellStyle name="Moneda 16" xfId="27"/>
    <cellStyle name="Moneda 17" xfId="34"/>
    <cellStyle name="Moneda 18" xfId="35"/>
    <cellStyle name="Moneda 19" xfId="36"/>
    <cellStyle name="Moneda 19 2" xfId="37"/>
    <cellStyle name="Moneda 19 3" xfId="55"/>
    <cellStyle name="Moneda 2" xfId="3"/>
    <cellStyle name="Moneda 2 2" xfId="4"/>
    <cellStyle name="Moneda 2 2 2" xfId="28"/>
    <cellStyle name="Moneda 20" xfId="33"/>
    <cellStyle name="Moneda 21" xfId="39"/>
    <cellStyle name="Moneda 22" xfId="38"/>
    <cellStyle name="Moneda 23" xfId="41"/>
    <cellStyle name="Moneda 24" xfId="43"/>
    <cellStyle name="Moneda 25" xfId="44"/>
    <cellStyle name="Moneda 26" xfId="51"/>
    <cellStyle name="Moneda 27" xfId="52"/>
    <cellStyle name="Moneda 28" xfId="53"/>
    <cellStyle name="Moneda 29" xfId="54"/>
    <cellStyle name="Moneda 3" xfId="11"/>
    <cellStyle name="Moneda 3 2" xfId="2"/>
    <cellStyle name="Moneda 3 2 2" xfId="7"/>
    <cellStyle name="Moneda 3 2 3" xfId="10"/>
    <cellStyle name="Moneda 3 2 3 2" xfId="15"/>
    <cellStyle name="Moneda 30" xfId="56"/>
    <cellStyle name="Moneda 31" xfId="58"/>
    <cellStyle name="Moneda 32" xfId="57"/>
    <cellStyle name="Moneda 4" xfId="12"/>
    <cellStyle name="Moneda 5" xfId="16"/>
    <cellStyle name="Moneda 6" xfId="18"/>
    <cellStyle name="Moneda 7" xfId="21"/>
    <cellStyle name="Moneda 8" xfId="8"/>
    <cellStyle name="Moneda 9" xfId="20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0"/>
  <sheetViews>
    <sheetView showGridLines="0" tabSelected="1" view="pageBreakPreview" zoomScale="60" zoomScaleNormal="100" workbookViewId="0">
      <selection activeCell="E7" sqref="E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3" customWidth="1"/>
    <col min="3" max="3" width="91" style="22" customWidth="1"/>
    <col min="4" max="4" width="23.1796875" style="22" customWidth="1"/>
    <col min="5" max="5" width="17.7265625" style="22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5"/>
      <c r="B2" s="26"/>
      <c r="C2" s="100" t="s">
        <v>21</v>
      </c>
      <c r="D2" s="96" t="s">
        <v>20</v>
      </c>
      <c r="E2" s="97"/>
      <c r="F2" s="1"/>
      <c r="G2" s="1"/>
      <c r="H2" s="1"/>
      <c r="I2" s="1"/>
      <c r="J2" s="2"/>
      <c r="K2" s="3"/>
    </row>
    <row r="3" spans="1:14" customFormat="1" ht="20.149999999999999" customHeight="1" thickBot="1">
      <c r="A3" s="30"/>
      <c r="B3" s="31"/>
      <c r="C3" s="101"/>
      <c r="D3" s="32" t="s">
        <v>23</v>
      </c>
      <c r="E3" s="33"/>
      <c r="F3" s="1"/>
      <c r="G3" s="1"/>
      <c r="H3" s="1"/>
      <c r="I3" s="1"/>
      <c r="J3" s="2"/>
      <c r="K3" s="3"/>
    </row>
    <row r="4" spans="1:14" customFormat="1" ht="20.149999999999999" customHeight="1" thickBot="1">
      <c r="A4" s="30"/>
      <c r="B4" s="31"/>
      <c r="C4" s="98" t="s">
        <v>22</v>
      </c>
      <c r="D4" s="102" t="s">
        <v>24</v>
      </c>
      <c r="E4" s="103"/>
      <c r="F4" s="1"/>
      <c r="G4" s="1"/>
      <c r="H4" s="1"/>
      <c r="I4" s="1"/>
      <c r="J4" s="2"/>
      <c r="K4" s="3"/>
    </row>
    <row r="5" spans="1:14" customFormat="1" ht="20.149999999999999" customHeight="1" thickBot="1">
      <c r="A5" s="27"/>
      <c r="B5" s="28"/>
      <c r="C5" s="99"/>
      <c r="D5" s="104" t="s">
        <v>25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49999999999999" customHeight="1">
      <c r="A6" s="7"/>
      <c r="B6" s="7"/>
      <c r="C6" s="7"/>
      <c r="D6" s="7"/>
      <c r="E6" s="7"/>
      <c r="L6" s="95"/>
      <c r="M6" s="95"/>
    </row>
    <row r="7" spans="1:14" ht="20.149999999999999" customHeight="1">
      <c r="A7" s="8" t="s">
        <v>0</v>
      </c>
      <c r="B7" s="8"/>
      <c r="C7" s="9">
        <f ca="1">NOW()</f>
        <v>45371.68969097222</v>
      </c>
      <c r="D7" s="8" t="s">
        <v>1</v>
      </c>
      <c r="E7" s="29">
        <v>20240300413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11" t="s">
        <v>29</v>
      </c>
      <c r="D9" s="12" t="s">
        <v>3</v>
      </c>
      <c r="E9" s="37"/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92" t="s">
        <v>18</v>
      </c>
      <c r="B11" s="93"/>
      <c r="C11" s="11" t="s">
        <v>30</v>
      </c>
      <c r="D11" s="12" t="s">
        <v>19</v>
      </c>
      <c r="E11" s="38" t="s">
        <v>31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39" t="s">
        <v>32</v>
      </c>
      <c r="D13" s="12" t="s">
        <v>5</v>
      </c>
      <c r="E13" s="11" t="s">
        <v>26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f ca="1">NOW()</f>
        <v>45371.68969097222</v>
      </c>
      <c r="D15" s="12" t="s">
        <v>7</v>
      </c>
      <c r="E15" s="13" t="s">
        <v>173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172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49999999999999" customHeight="1">
      <c r="A24" s="68" t="s">
        <v>49</v>
      </c>
      <c r="B24" s="68" t="s">
        <v>50</v>
      </c>
      <c r="C24" s="57" t="s">
        <v>51</v>
      </c>
      <c r="D24" s="58">
        <v>1</v>
      </c>
      <c r="E24" s="36"/>
      <c r="L24" s="16"/>
      <c r="M24" s="16"/>
    </row>
    <row r="25" spans="1:13" ht="20.149999999999999" customHeight="1">
      <c r="A25" s="69" t="s">
        <v>52</v>
      </c>
      <c r="B25" s="69" t="s">
        <v>174</v>
      </c>
      <c r="C25" s="59" t="s">
        <v>53</v>
      </c>
      <c r="D25" s="58">
        <v>1</v>
      </c>
      <c r="E25" s="36"/>
      <c r="L25" s="16"/>
      <c r="M25" s="16"/>
    </row>
    <row r="26" spans="1:13" ht="20.149999999999999" customHeight="1">
      <c r="A26" s="68" t="s">
        <v>54</v>
      </c>
      <c r="B26" s="68">
        <v>200113948</v>
      </c>
      <c r="C26" s="57" t="s">
        <v>55</v>
      </c>
      <c r="D26" s="58">
        <v>1</v>
      </c>
      <c r="E26" s="36"/>
      <c r="L26" s="16"/>
      <c r="M26" s="16"/>
    </row>
    <row r="27" spans="1:13" ht="20.149999999999999" customHeight="1">
      <c r="A27" s="69" t="s">
        <v>56</v>
      </c>
      <c r="B27" s="69" t="s">
        <v>57</v>
      </c>
      <c r="C27" s="59" t="s">
        <v>58</v>
      </c>
      <c r="D27" s="58">
        <v>1</v>
      </c>
      <c r="E27" s="36"/>
      <c r="L27" s="16"/>
      <c r="M27" s="16"/>
    </row>
    <row r="28" spans="1:13" ht="20.149999999999999" customHeight="1">
      <c r="A28" s="69" t="s">
        <v>59</v>
      </c>
      <c r="B28" s="69"/>
      <c r="C28" s="59"/>
      <c r="D28" s="60">
        <f>SUM(D24:D27)</f>
        <v>4</v>
      </c>
      <c r="E28" s="36"/>
      <c r="L28" s="16"/>
      <c r="M28" s="16"/>
    </row>
    <row r="29" spans="1:13" ht="20.149999999999999" customHeight="1">
      <c r="A29" s="68" t="s">
        <v>60</v>
      </c>
      <c r="B29" s="68" t="s">
        <v>61</v>
      </c>
      <c r="C29" s="57" t="s">
        <v>62</v>
      </c>
      <c r="D29" s="58">
        <v>1</v>
      </c>
      <c r="E29" s="36"/>
      <c r="L29" s="16"/>
      <c r="M29" s="16"/>
    </row>
    <row r="30" spans="1:13" ht="20.149999999999999" customHeight="1">
      <c r="A30" s="69" t="s">
        <v>63</v>
      </c>
      <c r="B30" s="69" t="s">
        <v>175</v>
      </c>
      <c r="C30" s="59" t="s">
        <v>64</v>
      </c>
      <c r="D30" s="58">
        <v>1</v>
      </c>
      <c r="E30" s="36"/>
      <c r="L30" s="16"/>
      <c r="M30" s="16"/>
    </row>
    <row r="31" spans="1:13" ht="20.149999999999999" customHeight="1">
      <c r="A31" s="68" t="s">
        <v>65</v>
      </c>
      <c r="B31" s="68" t="s">
        <v>66</v>
      </c>
      <c r="C31" s="57" t="s">
        <v>67</v>
      </c>
      <c r="D31" s="58">
        <v>1</v>
      </c>
      <c r="E31" s="36"/>
      <c r="L31" s="16"/>
      <c r="M31" s="16"/>
    </row>
    <row r="32" spans="1:13" ht="20.149999999999999" customHeight="1">
      <c r="A32" s="69" t="s">
        <v>68</v>
      </c>
      <c r="B32" s="69" t="s">
        <v>69</v>
      </c>
      <c r="C32" s="59" t="s">
        <v>70</v>
      </c>
      <c r="D32" s="58">
        <v>1</v>
      </c>
      <c r="E32" s="36"/>
      <c r="L32" s="16"/>
      <c r="M32" s="16"/>
    </row>
    <row r="33" spans="1:13" ht="20.149999999999999" customHeight="1">
      <c r="A33" s="69" t="s">
        <v>59</v>
      </c>
      <c r="B33" s="69"/>
      <c r="C33" s="59"/>
      <c r="D33" s="60">
        <f>SUM(D29:D32)</f>
        <v>4</v>
      </c>
      <c r="E33" s="36"/>
      <c r="L33" s="16"/>
      <c r="M33" s="16"/>
    </row>
    <row r="34" spans="1:13" ht="20.149999999999999" customHeight="1">
      <c r="A34" s="68" t="s">
        <v>71</v>
      </c>
      <c r="B34" s="68" t="s">
        <v>72</v>
      </c>
      <c r="C34" s="57" t="s">
        <v>73</v>
      </c>
      <c r="D34" s="58">
        <v>1</v>
      </c>
      <c r="E34" s="36"/>
      <c r="L34" s="16"/>
      <c r="M34" s="16"/>
    </row>
    <row r="35" spans="1:13" ht="20.149999999999999" customHeight="1">
      <c r="A35" s="69" t="s">
        <v>74</v>
      </c>
      <c r="B35" s="69" t="s">
        <v>75</v>
      </c>
      <c r="C35" s="59" t="s">
        <v>76</v>
      </c>
      <c r="D35" s="58">
        <v>1</v>
      </c>
      <c r="E35" s="36"/>
      <c r="L35" s="16"/>
      <c r="M35" s="16"/>
    </row>
    <row r="36" spans="1:13" ht="20.149999999999999" customHeight="1">
      <c r="A36" s="68" t="s">
        <v>77</v>
      </c>
      <c r="B36" s="68">
        <v>200112891</v>
      </c>
      <c r="C36" s="57" t="s">
        <v>78</v>
      </c>
      <c r="D36" s="58">
        <v>1</v>
      </c>
      <c r="E36" s="36"/>
      <c r="L36" s="16"/>
      <c r="M36" s="16"/>
    </row>
    <row r="37" spans="1:13" ht="20.149999999999999" customHeight="1">
      <c r="A37" s="69" t="s">
        <v>79</v>
      </c>
      <c r="B37" s="69">
        <v>200112893</v>
      </c>
      <c r="C37" s="59" t="s">
        <v>80</v>
      </c>
      <c r="D37" s="58">
        <v>1</v>
      </c>
      <c r="E37" s="36"/>
      <c r="L37" s="16"/>
      <c r="M37" s="16"/>
    </row>
    <row r="38" spans="1:13" ht="20.149999999999999" customHeight="1">
      <c r="A38" s="69" t="s">
        <v>59</v>
      </c>
      <c r="B38" s="69"/>
      <c r="C38" s="59"/>
      <c r="D38" s="60">
        <f>SUM(D34:D37)</f>
        <v>4</v>
      </c>
      <c r="E38" s="36"/>
      <c r="L38" s="16"/>
      <c r="M38" s="16"/>
    </row>
    <row r="39" spans="1:13" ht="38.5" customHeight="1">
      <c r="A39" s="70" t="s">
        <v>81</v>
      </c>
      <c r="B39" s="84">
        <v>19035091</v>
      </c>
      <c r="C39" s="62" t="s">
        <v>82</v>
      </c>
      <c r="D39" s="58">
        <v>0</v>
      </c>
      <c r="E39" s="36"/>
      <c r="L39" s="16"/>
      <c r="M39" s="16"/>
    </row>
    <row r="40" spans="1:13" ht="35" customHeight="1">
      <c r="A40" s="70" t="s">
        <v>83</v>
      </c>
      <c r="B40" s="84">
        <v>19035091</v>
      </c>
      <c r="C40" s="62" t="s">
        <v>84</v>
      </c>
      <c r="D40" s="58">
        <v>0</v>
      </c>
      <c r="E40" s="36"/>
      <c r="L40" s="16"/>
      <c r="M40" s="16"/>
    </row>
    <row r="41" spans="1:13" ht="20.149999999999999" customHeight="1">
      <c r="A41" s="71" t="s">
        <v>59</v>
      </c>
      <c r="B41" s="72"/>
      <c r="C41" s="63"/>
      <c r="D41" s="64">
        <f>SUM(D39:D40)</f>
        <v>0</v>
      </c>
      <c r="E41" s="36"/>
      <c r="L41" s="16"/>
      <c r="M41" s="16"/>
    </row>
    <row r="42" spans="1:13" ht="20.149999999999999" customHeight="1">
      <c r="A42" s="73" t="s">
        <v>85</v>
      </c>
      <c r="B42" s="84">
        <v>190805984</v>
      </c>
      <c r="C42" s="62" t="s">
        <v>176</v>
      </c>
      <c r="D42" s="58">
        <v>1</v>
      </c>
      <c r="E42" s="36"/>
      <c r="L42" s="16"/>
      <c r="M42" s="16"/>
    </row>
    <row r="43" spans="1:13" ht="20.149999999999999" customHeight="1">
      <c r="A43" s="73" t="s">
        <v>86</v>
      </c>
      <c r="B43" s="84">
        <v>190805985</v>
      </c>
      <c r="C43" s="62" t="s">
        <v>177</v>
      </c>
      <c r="D43" s="58">
        <v>1</v>
      </c>
      <c r="E43" s="36"/>
      <c r="L43" s="16"/>
      <c r="M43" s="16"/>
    </row>
    <row r="44" spans="1:13" ht="20.149999999999999" customHeight="1">
      <c r="A44" s="70" t="s">
        <v>59</v>
      </c>
      <c r="B44" s="84"/>
      <c r="C44" s="62"/>
      <c r="D44" s="60">
        <f>SUM(D42:D43)</f>
        <v>2</v>
      </c>
      <c r="E44" s="36"/>
      <c r="L44" s="16"/>
      <c r="M44" s="16"/>
    </row>
    <row r="45" spans="1:13" ht="20.149999999999999" customHeight="1">
      <c r="A45" s="85" t="s">
        <v>178</v>
      </c>
      <c r="B45" s="84" t="s">
        <v>87</v>
      </c>
      <c r="C45" s="82" t="s">
        <v>88</v>
      </c>
      <c r="D45" s="65">
        <v>2</v>
      </c>
      <c r="E45" s="36"/>
      <c r="L45" s="16"/>
      <c r="M45" s="16"/>
    </row>
    <row r="46" spans="1:13" ht="20.149999999999999" customHeight="1">
      <c r="A46" s="85" t="s">
        <v>179</v>
      </c>
      <c r="B46" s="84" t="s">
        <v>180</v>
      </c>
      <c r="C46" s="82" t="s">
        <v>89</v>
      </c>
      <c r="D46" s="65">
        <v>2</v>
      </c>
      <c r="E46" s="36"/>
      <c r="L46" s="16"/>
      <c r="M46" s="16"/>
    </row>
    <row r="47" spans="1:13" ht="20.149999999999999" customHeight="1">
      <c r="A47" s="85" t="s">
        <v>181</v>
      </c>
      <c r="B47" s="84">
        <v>2306000650</v>
      </c>
      <c r="C47" s="82" t="s">
        <v>90</v>
      </c>
      <c r="D47" s="65">
        <v>2</v>
      </c>
      <c r="E47" s="36"/>
      <c r="L47" s="16"/>
      <c r="M47" s="16"/>
    </row>
    <row r="48" spans="1:13" ht="20.149999999999999" customHeight="1">
      <c r="A48" s="85" t="s">
        <v>182</v>
      </c>
      <c r="B48" s="84" t="s">
        <v>91</v>
      </c>
      <c r="C48" s="82" t="s">
        <v>92</v>
      </c>
      <c r="D48" s="65">
        <v>1</v>
      </c>
      <c r="E48" s="36"/>
      <c r="L48" s="16"/>
      <c r="M48" s="16"/>
    </row>
    <row r="49" spans="1:13" ht="20.149999999999999" customHeight="1">
      <c r="A49" s="85" t="s">
        <v>182</v>
      </c>
      <c r="B49" s="84" t="s">
        <v>183</v>
      </c>
      <c r="C49" s="82" t="s">
        <v>92</v>
      </c>
      <c r="D49" s="65">
        <v>1</v>
      </c>
      <c r="E49" s="36"/>
      <c r="L49" s="16"/>
      <c r="M49" s="16"/>
    </row>
    <row r="50" spans="1:13" ht="20.149999999999999" customHeight="1">
      <c r="A50" s="85" t="s">
        <v>184</v>
      </c>
      <c r="B50" s="84" t="s">
        <v>93</v>
      </c>
      <c r="C50" s="82" t="s">
        <v>94</v>
      </c>
      <c r="D50" s="65">
        <v>2</v>
      </c>
      <c r="E50" s="36"/>
      <c r="L50" s="16"/>
      <c r="M50" s="16"/>
    </row>
    <row r="51" spans="1:13" ht="20.149999999999999" customHeight="1">
      <c r="A51" s="85" t="s">
        <v>185</v>
      </c>
      <c r="B51" s="84" t="s">
        <v>95</v>
      </c>
      <c r="C51" s="82" t="s">
        <v>96</v>
      </c>
      <c r="D51" s="65">
        <v>2</v>
      </c>
      <c r="E51" s="36"/>
      <c r="L51" s="16"/>
      <c r="M51" s="16"/>
    </row>
    <row r="52" spans="1:13" ht="20.149999999999999" customHeight="1">
      <c r="A52" s="85" t="s">
        <v>186</v>
      </c>
      <c r="B52" s="84" t="s">
        <v>95</v>
      </c>
      <c r="C52" s="82" t="s">
        <v>97</v>
      </c>
      <c r="D52" s="61">
        <v>2</v>
      </c>
      <c r="E52" s="36"/>
      <c r="L52" s="16"/>
      <c r="M52" s="16"/>
    </row>
    <row r="53" spans="1:13" ht="20.149999999999999" customHeight="1">
      <c r="A53" s="85" t="s">
        <v>187</v>
      </c>
      <c r="B53" s="84" t="s">
        <v>98</v>
      </c>
      <c r="C53" s="82" t="s">
        <v>99</v>
      </c>
      <c r="D53" s="61">
        <v>2</v>
      </c>
      <c r="E53" s="36"/>
      <c r="L53" s="16"/>
      <c r="M53" s="16"/>
    </row>
    <row r="54" spans="1:13" ht="20.149999999999999" customHeight="1">
      <c r="A54" s="85" t="s">
        <v>188</v>
      </c>
      <c r="B54" s="84" t="s">
        <v>100</v>
      </c>
      <c r="C54" s="82" t="s">
        <v>101</v>
      </c>
      <c r="D54" s="61">
        <v>2</v>
      </c>
      <c r="E54" s="36"/>
      <c r="L54" s="16"/>
      <c r="M54" s="16"/>
    </row>
    <row r="55" spans="1:13" ht="20.149999999999999" customHeight="1">
      <c r="A55" s="85" t="s">
        <v>189</v>
      </c>
      <c r="B55" s="84" t="s">
        <v>102</v>
      </c>
      <c r="C55" s="82" t="s">
        <v>103</v>
      </c>
      <c r="D55" s="61">
        <v>2</v>
      </c>
      <c r="E55" s="36"/>
      <c r="L55" s="16"/>
      <c r="M55" s="16"/>
    </row>
    <row r="56" spans="1:13" ht="20.149999999999999" customHeight="1">
      <c r="A56" s="74" t="s">
        <v>59</v>
      </c>
      <c r="B56" s="84"/>
      <c r="C56" s="82"/>
      <c r="D56" s="66">
        <f>SUM(D45:D55)</f>
        <v>20</v>
      </c>
      <c r="E56" s="36"/>
      <c r="L56" s="16"/>
      <c r="M56" s="16"/>
    </row>
    <row r="57" spans="1:13" ht="20.149999999999999" customHeight="1">
      <c r="A57" s="85" t="s">
        <v>104</v>
      </c>
      <c r="B57" s="84">
        <v>2306000638</v>
      </c>
      <c r="C57" s="82" t="s">
        <v>105</v>
      </c>
      <c r="D57" s="65">
        <v>10</v>
      </c>
      <c r="E57" s="36"/>
      <c r="L57" s="16"/>
      <c r="M57" s="16"/>
    </row>
    <row r="58" spans="1:13" ht="20.149999999999999" customHeight="1">
      <c r="A58" s="85" t="s">
        <v>106</v>
      </c>
      <c r="B58" s="84" t="s">
        <v>190</v>
      </c>
      <c r="C58" s="82" t="s">
        <v>107</v>
      </c>
      <c r="D58" s="65">
        <v>8</v>
      </c>
      <c r="E58" s="36"/>
      <c r="L58" s="16"/>
      <c r="M58" s="16"/>
    </row>
    <row r="59" spans="1:13" ht="20.149999999999999" customHeight="1">
      <c r="A59" s="85" t="s">
        <v>108</v>
      </c>
      <c r="B59" s="84">
        <v>201124042</v>
      </c>
      <c r="C59" s="82" t="s">
        <v>109</v>
      </c>
      <c r="D59" s="65">
        <v>3</v>
      </c>
      <c r="E59" s="36"/>
      <c r="L59" s="16"/>
      <c r="M59" s="16"/>
    </row>
    <row r="60" spans="1:13" ht="20.149999999999999" customHeight="1">
      <c r="A60" s="85" t="s">
        <v>108</v>
      </c>
      <c r="B60" s="84">
        <v>2306000640</v>
      </c>
      <c r="C60" s="82" t="s">
        <v>109</v>
      </c>
      <c r="D60" s="65">
        <v>5</v>
      </c>
      <c r="E60" s="36"/>
      <c r="L60" s="16"/>
      <c r="M60" s="16"/>
    </row>
    <row r="61" spans="1:13" ht="20.149999999999999" customHeight="1">
      <c r="A61" s="75" t="s">
        <v>110</v>
      </c>
      <c r="B61" s="75" t="s">
        <v>191</v>
      </c>
      <c r="C61" s="67" t="s">
        <v>111</v>
      </c>
      <c r="D61" s="65">
        <v>8</v>
      </c>
      <c r="E61" s="36"/>
      <c r="L61" s="16"/>
      <c r="M61" s="16"/>
    </row>
    <row r="62" spans="1:13" ht="20.149999999999999" customHeight="1">
      <c r="A62" s="85" t="s">
        <v>112</v>
      </c>
      <c r="B62" s="84" t="s">
        <v>192</v>
      </c>
      <c r="C62" s="82" t="s">
        <v>113</v>
      </c>
      <c r="D62" s="65">
        <v>8</v>
      </c>
      <c r="E62" s="36"/>
      <c r="L62" s="16"/>
      <c r="M62" s="16"/>
    </row>
    <row r="63" spans="1:13" ht="20.149999999999999" customHeight="1">
      <c r="A63" s="85" t="s">
        <v>114</v>
      </c>
      <c r="B63" s="84">
        <v>220546886</v>
      </c>
      <c r="C63" s="82" t="s">
        <v>115</v>
      </c>
      <c r="D63" s="65">
        <v>8</v>
      </c>
      <c r="E63" s="36"/>
      <c r="L63" s="16"/>
      <c r="M63" s="16"/>
    </row>
    <row r="64" spans="1:13" ht="20.149999999999999" customHeight="1">
      <c r="A64" s="85" t="s">
        <v>116</v>
      </c>
      <c r="B64" s="84" t="s">
        <v>117</v>
      </c>
      <c r="C64" s="82" t="s">
        <v>118</v>
      </c>
      <c r="D64" s="65">
        <v>8</v>
      </c>
      <c r="E64" s="36"/>
      <c r="L64" s="16"/>
      <c r="M64" s="16"/>
    </row>
    <row r="65" spans="1:13" ht="20.149999999999999" customHeight="1">
      <c r="A65" s="85" t="s">
        <v>119</v>
      </c>
      <c r="B65" s="84" t="s">
        <v>120</v>
      </c>
      <c r="C65" s="82" t="s">
        <v>121</v>
      </c>
      <c r="D65" s="65">
        <v>8</v>
      </c>
      <c r="E65" s="36"/>
      <c r="L65" s="16"/>
      <c r="M65" s="16"/>
    </row>
    <row r="66" spans="1:13" ht="20.149999999999999" customHeight="1">
      <c r="A66" s="85" t="s">
        <v>122</v>
      </c>
      <c r="B66" s="84" t="s">
        <v>123</v>
      </c>
      <c r="C66" s="82" t="s">
        <v>124</v>
      </c>
      <c r="D66" s="65">
        <v>8</v>
      </c>
      <c r="E66" s="35"/>
    </row>
    <row r="67" spans="1:13" ht="20.149999999999999" customHeight="1">
      <c r="A67" s="85" t="s">
        <v>125</v>
      </c>
      <c r="B67" s="84">
        <v>2306000647</v>
      </c>
      <c r="C67" s="82" t="s">
        <v>126</v>
      </c>
      <c r="D67" s="65">
        <v>8</v>
      </c>
      <c r="E67" s="35"/>
    </row>
    <row r="68" spans="1:13" ht="20.149999999999999" customHeight="1">
      <c r="A68" s="85" t="s">
        <v>59</v>
      </c>
      <c r="B68" s="84"/>
      <c r="C68" s="82"/>
      <c r="D68" s="83">
        <f>SUM(D57:D67)</f>
        <v>82</v>
      </c>
      <c r="E68" s="35"/>
    </row>
    <row r="69" spans="1:13" ht="20.149999999999999" customHeight="1">
      <c r="A69" s="85" t="s">
        <v>127</v>
      </c>
      <c r="B69" s="84" t="s">
        <v>128</v>
      </c>
      <c r="C69" s="82" t="s">
        <v>129</v>
      </c>
      <c r="D69" s="65">
        <v>3</v>
      </c>
      <c r="E69" s="35"/>
    </row>
    <row r="70" spans="1:13" ht="20.149999999999999" customHeight="1">
      <c r="A70" s="85" t="s">
        <v>130</v>
      </c>
      <c r="B70" s="84" t="s">
        <v>131</v>
      </c>
      <c r="C70" s="82" t="s">
        <v>132</v>
      </c>
      <c r="D70" s="65">
        <v>3</v>
      </c>
      <c r="E70" s="35"/>
    </row>
    <row r="71" spans="1:13" ht="20.149999999999999" customHeight="1">
      <c r="A71" s="85" t="s">
        <v>133</v>
      </c>
      <c r="B71" s="84" t="s">
        <v>134</v>
      </c>
      <c r="C71" s="82" t="s">
        <v>135</v>
      </c>
      <c r="D71" s="65">
        <v>3</v>
      </c>
      <c r="E71" s="35"/>
    </row>
    <row r="72" spans="1:13" ht="20.149999999999999" customHeight="1">
      <c r="A72" s="85" t="s">
        <v>136</v>
      </c>
      <c r="B72" s="84" t="s">
        <v>137</v>
      </c>
      <c r="C72" s="82" t="s">
        <v>138</v>
      </c>
      <c r="D72" s="65">
        <v>3</v>
      </c>
      <c r="E72" s="35"/>
    </row>
    <row r="73" spans="1:13" ht="20.149999999999999" customHeight="1">
      <c r="A73" s="85" t="s">
        <v>59</v>
      </c>
      <c r="B73" s="84"/>
      <c r="C73" s="82"/>
      <c r="D73" s="83">
        <f>SUM(D69:D72)</f>
        <v>12</v>
      </c>
      <c r="E73" s="35"/>
    </row>
    <row r="74" spans="1:13" ht="20.149999999999999" customHeight="1">
      <c r="A74" s="88"/>
      <c r="B74" s="89"/>
      <c r="C74" s="90"/>
      <c r="D74" s="91"/>
    </row>
    <row r="75" spans="1:13" ht="20.149999999999999" customHeight="1">
      <c r="B75" s="94" t="s">
        <v>139</v>
      </c>
      <c r="C75" s="94"/>
    </row>
    <row r="76" spans="1:13" ht="20.149999999999999" customHeight="1">
      <c r="B76" s="76" t="s">
        <v>140</v>
      </c>
      <c r="C76" s="76" t="s">
        <v>141</v>
      </c>
    </row>
    <row r="77" spans="1:13" ht="20.149999999999999" customHeight="1">
      <c r="B77" s="77"/>
      <c r="C77" s="81" t="s">
        <v>27</v>
      </c>
    </row>
    <row r="78" spans="1:13" ht="20.149999999999999" customHeight="1">
      <c r="B78" s="86">
        <v>2</v>
      </c>
      <c r="C78" s="78" t="s">
        <v>28</v>
      </c>
    </row>
    <row r="79" spans="1:13" ht="20.149999999999999" customHeight="1">
      <c r="B79" s="86">
        <v>1</v>
      </c>
      <c r="C79" s="78" t="s">
        <v>142</v>
      </c>
    </row>
    <row r="80" spans="1:13" ht="20.149999999999999" customHeight="1">
      <c r="B80" s="86">
        <v>1</v>
      </c>
      <c r="C80" s="78" t="s">
        <v>143</v>
      </c>
    </row>
    <row r="81" spans="2:3" ht="20.149999999999999" customHeight="1">
      <c r="B81" s="86">
        <v>1</v>
      </c>
      <c r="C81" s="78" t="s">
        <v>144</v>
      </c>
    </row>
    <row r="82" spans="2:3" ht="20.149999999999999" customHeight="1">
      <c r="B82" s="86">
        <v>1</v>
      </c>
      <c r="C82" s="78" t="s">
        <v>145</v>
      </c>
    </row>
    <row r="83" spans="2:3" ht="20.149999999999999" customHeight="1">
      <c r="B83" s="87">
        <v>1</v>
      </c>
      <c r="C83" s="79" t="s">
        <v>146</v>
      </c>
    </row>
    <row r="84" spans="2:3" ht="20.149999999999999" customHeight="1">
      <c r="B84" s="86">
        <v>1</v>
      </c>
      <c r="C84" s="80" t="s">
        <v>147</v>
      </c>
    </row>
    <row r="85" spans="2:3" ht="20.149999999999999" customHeight="1">
      <c r="B85" s="86">
        <v>3</v>
      </c>
      <c r="C85" s="80" t="s">
        <v>148</v>
      </c>
    </row>
    <row r="86" spans="2:3" ht="20.149999999999999" customHeight="1">
      <c r="B86" s="86">
        <v>2</v>
      </c>
      <c r="C86" s="80" t="s">
        <v>149</v>
      </c>
    </row>
    <row r="87" spans="2:3" ht="20.149999999999999" customHeight="1">
      <c r="B87" s="87">
        <v>1</v>
      </c>
      <c r="C87" s="79" t="s">
        <v>150</v>
      </c>
    </row>
    <row r="88" spans="2:3" ht="20.149999999999999" customHeight="1">
      <c r="B88" s="86">
        <v>2</v>
      </c>
      <c r="C88" s="80" t="s">
        <v>151</v>
      </c>
    </row>
    <row r="89" spans="2:3" ht="20.149999999999999" customHeight="1">
      <c r="B89" s="86">
        <v>2</v>
      </c>
      <c r="C89" s="80" t="s">
        <v>152</v>
      </c>
    </row>
    <row r="90" spans="2:3" ht="20.149999999999999" customHeight="1">
      <c r="B90" s="86">
        <v>2</v>
      </c>
      <c r="C90" s="80" t="s">
        <v>153</v>
      </c>
    </row>
    <row r="91" spans="2:3" ht="20.149999999999999" customHeight="1">
      <c r="B91" s="87">
        <v>2</v>
      </c>
      <c r="C91" s="79" t="s">
        <v>154</v>
      </c>
    </row>
    <row r="92" spans="2:3" ht="20.149999999999999" customHeight="1">
      <c r="B92" s="87">
        <v>2</v>
      </c>
      <c r="C92" s="79" t="s">
        <v>155</v>
      </c>
    </row>
    <row r="93" spans="2:3" ht="20.149999999999999" customHeight="1">
      <c r="B93" s="87">
        <v>1</v>
      </c>
      <c r="C93" s="79" t="s">
        <v>156</v>
      </c>
    </row>
    <row r="94" spans="2:3" ht="20.149999999999999" customHeight="1">
      <c r="B94" s="86"/>
      <c r="C94" s="80" t="s">
        <v>157</v>
      </c>
    </row>
    <row r="95" spans="2:3" ht="20.149999999999999" customHeight="1">
      <c r="B95" s="76">
        <v>25</v>
      </c>
      <c r="C95" s="80"/>
    </row>
    <row r="96" spans="2:3" ht="20.149999999999999" customHeight="1">
      <c r="B96" s="86"/>
      <c r="C96" s="78"/>
    </row>
    <row r="97" spans="2:3" ht="20.149999999999999" customHeight="1">
      <c r="B97" s="86"/>
      <c r="C97" s="76" t="s">
        <v>33</v>
      </c>
    </row>
    <row r="98" spans="2:3" ht="20.149999999999999" customHeight="1">
      <c r="B98" s="86">
        <v>1</v>
      </c>
      <c r="C98" s="78" t="s">
        <v>158</v>
      </c>
    </row>
    <row r="99" spans="2:3" ht="20.149999999999999" customHeight="1">
      <c r="B99" s="87">
        <v>1</v>
      </c>
      <c r="C99" s="79" t="s">
        <v>159</v>
      </c>
    </row>
    <row r="100" spans="2:3" ht="20.149999999999999" customHeight="1">
      <c r="B100" s="87">
        <v>1</v>
      </c>
      <c r="C100" s="79" t="s">
        <v>160</v>
      </c>
    </row>
    <row r="101" spans="2:3" ht="20.149999999999999" customHeight="1">
      <c r="B101" s="87">
        <v>1</v>
      </c>
      <c r="C101" s="79" t="s">
        <v>161</v>
      </c>
    </row>
    <row r="102" spans="2:3" ht="20.149999999999999" customHeight="1">
      <c r="B102" s="87">
        <v>1</v>
      </c>
      <c r="C102" s="79" t="s">
        <v>162</v>
      </c>
    </row>
    <row r="103" spans="2:3" ht="20.149999999999999" customHeight="1">
      <c r="B103" s="87">
        <v>1</v>
      </c>
      <c r="C103" s="79" t="s">
        <v>163</v>
      </c>
    </row>
    <row r="104" spans="2:3" ht="20.149999999999999" customHeight="1">
      <c r="B104" s="87">
        <v>1</v>
      </c>
      <c r="C104" s="79" t="s">
        <v>164</v>
      </c>
    </row>
    <row r="105" spans="2:3" ht="20.149999999999999" customHeight="1">
      <c r="B105" s="87">
        <v>1</v>
      </c>
      <c r="C105" s="79" t="s">
        <v>165</v>
      </c>
    </row>
    <row r="106" spans="2:3" ht="20.149999999999999" customHeight="1">
      <c r="B106" s="87">
        <v>1</v>
      </c>
      <c r="C106" s="79" t="s">
        <v>166</v>
      </c>
    </row>
    <row r="107" spans="2:3" ht="20.149999999999999" customHeight="1">
      <c r="B107" s="86">
        <v>1</v>
      </c>
      <c r="C107" s="79" t="s">
        <v>167</v>
      </c>
    </row>
    <row r="108" spans="2:3" ht="20.149999999999999" customHeight="1">
      <c r="B108" s="87">
        <v>2</v>
      </c>
      <c r="C108" s="79" t="s">
        <v>168</v>
      </c>
    </row>
    <row r="109" spans="2:3" ht="20.149999999999999" customHeight="1">
      <c r="B109" s="87">
        <v>1</v>
      </c>
      <c r="C109" s="79" t="s">
        <v>169</v>
      </c>
    </row>
    <row r="110" spans="2:3" ht="20.149999999999999" customHeight="1">
      <c r="B110" s="87">
        <v>1</v>
      </c>
      <c r="C110" s="79" t="s">
        <v>170</v>
      </c>
    </row>
    <row r="111" spans="2:3" ht="20.149999999999999" customHeight="1">
      <c r="B111" s="86">
        <v>1</v>
      </c>
      <c r="C111" s="79" t="s">
        <v>171</v>
      </c>
    </row>
    <row r="112" spans="2:3" ht="20.149999999999999" customHeight="1">
      <c r="B112" s="81">
        <v>15</v>
      </c>
      <c r="C112" s="79"/>
    </row>
    <row r="113" spans="2:3" ht="20.149999999999999" customHeight="1">
      <c r="B113" s="42"/>
      <c r="C113" s="45"/>
    </row>
    <row r="114" spans="2:3" ht="20.149999999999999" customHeight="1">
      <c r="B114" s="44">
        <v>1</v>
      </c>
      <c r="C114" s="43" t="s">
        <v>193</v>
      </c>
    </row>
    <row r="115" spans="2:3" ht="20.149999999999999" customHeight="1">
      <c r="B115" s="44">
        <v>6</v>
      </c>
      <c r="C115" s="43" t="s">
        <v>34</v>
      </c>
    </row>
    <row r="116" spans="2:3" ht="20.149999999999999" customHeight="1">
      <c r="B116" s="44">
        <v>1</v>
      </c>
      <c r="C116" s="43" t="s">
        <v>35</v>
      </c>
    </row>
    <row r="117" spans="2:3" ht="20.149999999999999" customHeight="1">
      <c r="B117" s="44">
        <v>2</v>
      </c>
      <c r="C117" s="43" t="s">
        <v>194</v>
      </c>
    </row>
    <row r="118" spans="2:3" ht="20.149999999999999" customHeight="1">
      <c r="B118" s="40">
        <f>SUM(B114:B117)</f>
        <v>10</v>
      </c>
      <c r="C118" s="43"/>
    </row>
    <row r="119" spans="2:3" ht="20.149999999999999" customHeight="1">
      <c r="B119" s="41"/>
      <c r="C119" s="46"/>
    </row>
    <row r="120" spans="2:3" ht="20.149999999999999" customHeight="1">
      <c r="B120" s="19"/>
      <c r="C120" s="19"/>
    </row>
    <row r="121" spans="2:3" ht="20.149999999999999" customHeight="1">
      <c r="B121" s="47" t="s">
        <v>36</v>
      </c>
      <c r="C121" s="48" t="s">
        <v>37</v>
      </c>
    </row>
    <row r="122" spans="2:3" ht="20.149999999999999" customHeight="1">
      <c r="B122" s="49"/>
      <c r="C122" s="48" t="s">
        <v>38</v>
      </c>
    </row>
    <row r="123" spans="2:3" ht="20.149999999999999" customHeight="1">
      <c r="B123" s="49"/>
      <c r="C123" s="48" t="s">
        <v>39</v>
      </c>
    </row>
    <row r="124" spans="2:3" ht="20.149999999999999" customHeight="1">
      <c r="B124" s="49"/>
      <c r="C124" s="48" t="s">
        <v>40</v>
      </c>
    </row>
    <row r="125" spans="2:3" ht="20.149999999999999" customHeight="1">
      <c r="B125" s="49"/>
      <c r="C125" s="48" t="s">
        <v>41</v>
      </c>
    </row>
    <row r="126" spans="2:3" ht="20.149999999999999" customHeight="1">
      <c r="B126" s="49"/>
      <c r="C126" s="48"/>
    </row>
    <row r="127" spans="2:3" ht="20.149999999999999" customHeight="1">
      <c r="B127" s="50" t="s">
        <v>19</v>
      </c>
      <c r="C127" s="51" t="s">
        <v>42</v>
      </c>
    </row>
    <row r="128" spans="2:3" ht="20.149999999999999" customHeight="1">
      <c r="B128" s="50"/>
      <c r="C128" s="51" t="s">
        <v>43</v>
      </c>
    </row>
    <row r="129" spans="2:3" ht="20.149999999999999" customHeight="1">
      <c r="B129" s="50"/>
      <c r="C129" s="51" t="s">
        <v>44</v>
      </c>
    </row>
    <row r="130" spans="2:3" ht="20.149999999999999" customHeight="1">
      <c r="B130" s="19"/>
      <c r="C130" s="19"/>
    </row>
    <row r="131" spans="2:3" ht="20.149999999999999" customHeight="1">
      <c r="B131" s="19"/>
      <c r="C131" s="19"/>
    </row>
    <row r="132" spans="2:3" ht="20.149999999999999" customHeight="1">
      <c r="B132" s="19"/>
      <c r="C132" s="19"/>
    </row>
    <row r="133" spans="2:3" ht="20.149999999999999" customHeight="1">
      <c r="B133" s="19"/>
      <c r="C133" s="19"/>
    </row>
    <row r="134" spans="2:3" ht="20.149999999999999" customHeight="1">
      <c r="B134" s="19"/>
      <c r="C134" s="19"/>
    </row>
    <row r="135" spans="2:3" ht="20.149999999999999" customHeight="1">
      <c r="B135" s="19"/>
      <c r="C135" s="19"/>
    </row>
    <row r="136" spans="2:3" ht="20.149999999999999" customHeight="1" thickBot="1">
      <c r="B136" s="19" t="s">
        <v>45</v>
      </c>
      <c r="C136" s="52"/>
    </row>
    <row r="137" spans="2:3" ht="20.149999999999999" customHeight="1">
      <c r="B137" s="19"/>
      <c r="C137" s="53"/>
    </row>
    <row r="138" spans="2:3" ht="20.149999999999999" customHeight="1">
      <c r="B138" s="19"/>
      <c r="C138" s="53"/>
    </row>
    <row r="139" spans="2:3" ht="20.149999999999999" customHeight="1">
      <c r="B139" s="19"/>
      <c r="C139" s="53"/>
    </row>
    <row r="140" spans="2:3" ht="20.149999999999999" customHeight="1" thickBot="1">
      <c r="B140" s="19" t="s">
        <v>46</v>
      </c>
      <c r="C140" s="52"/>
    </row>
    <row r="141" spans="2:3" ht="20.149999999999999" customHeight="1">
      <c r="B141" s="19"/>
      <c r="C141" s="53"/>
    </row>
    <row r="142" spans="2:3" ht="20.149999999999999" customHeight="1">
      <c r="B142" s="54"/>
      <c r="C142"/>
    </row>
    <row r="143" spans="2:3" ht="20.149999999999999" customHeight="1">
      <c r="B143" s="54"/>
      <c r="C143"/>
    </row>
    <row r="144" spans="2:3" ht="20.149999999999999" customHeight="1" thickBot="1">
      <c r="B144" s="19" t="s">
        <v>47</v>
      </c>
      <c r="C144" s="52"/>
    </row>
    <row r="145" spans="2:3" ht="20.149999999999999" customHeight="1">
      <c r="B145" s="19"/>
      <c r="C145" s="53"/>
    </row>
    <row r="146" spans="2:3" ht="20.149999999999999" customHeight="1">
      <c r="B146" s="55"/>
      <c r="C146" s="56"/>
    </row>
    <row r="147" spans="2:3" ht="20.149999999999999" customHeight="1" thickBot="1">
      <c r="B147" s="19" t="s">
        <v>48</v>
      </c>
      <c r="C147" s="52"/>
    </row>
    <row r="148" spans="2:3" ht="20.149999999999999" customHeight="1">
      <c r="B148" s="19"/>
      <c r="C148" s="19"/>
    </row>
    <row r="149" spans="2:3" ht="20.149999999999999" customHeight="1">
      <c r="B149" s="19"/>
      <c r="C149" s="19"/>
    </row>
    <row r="150" spans="2:3" ht="20.149999999999999" customHeight="1" thickBot="1">
      <c r="B150" s="19" t="s">
        <v>15</v>
      </c>
      <c r="C150" s="34"/>
    </row>
  </sheetData>
  <mergeCells count="8">
    <mergeCell ref="A11:B11"/>
    <mergeCell ref="B75:C75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2024-01-03T14:06:59Z</cp:lastPrinted>
  <dcterms:created xsi:type="dcterms:W3CDTF">2023-01-26T13:28:36Z</dcterms:created>
  <dcterms:modified xsi:type="dcterms:W3CDTF">2024-03-20T21:33:23Z</dcterms:modified>
</cp:coreProperties>
</file>