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LM\"/>
    </mc:Choice>
  </mc:AlternateContent>
  <xr:revisionPtr revIDLastSave="0" documentId="13_ncr:1_{8C6BEE06-0C0D-4628-8327-BFC4536850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20" i="1"/>
  <c r="B98" i="1"/>
  <c r="D65" i="1"/>
  <c r="D52" i="1"/>
  <c r="D44" i="1"/>
  <c r="D30" i="1"/>
  <c r="C7" i="1" l="1"/>
  <c r="D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<sst xmlns="http://schemas.openxmlformats.org/spreadsheetml/2006/main" count="208" uniqueCount="196">
  <si>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</si>
  <si>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</si>
  <si>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</si>
  <si>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</si>
  <si>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</si>
  <si>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</si>
  <si>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</si>
  <si>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</si>
  <si>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</si>
  <si>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</si>
  <si>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</si>
  <si>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</si>
  <si>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</si>
  <si>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</si>
  <si>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</si>
  <si>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</si>
  <si>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</si>
  <si>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</si>
  <si>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</si>
  <si>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</si>
  <si>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</si>
  <si>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</si>
  <si>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</si>
  <si>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</si>
  <si>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</si>
  <si>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</si>
  <si>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</si>
  <si>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</si>
  <si>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BANDEJA SUPERIOR</t>
  </si>
  <si>
    <t>8:00AM</t>
  </si>
  <si>
    <t>MEDIDOR DE PROFUNDIDAD</t>
  </si>
  <si>
    <t>CENTRO QUIRURGICO Y REHABILITACION DLM</t>
  </si>
  <si>
    <t>DML</t>
  </si>
  <si>
    <t xml:space="preserve"> INQ</t>
  </si>
  <si>
    <t>ARCOS PLAZA</t>
  </si>
  <si>
    <t>DR. ORDOÑEZ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</si>
  <si>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</si>
  <si>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</si>
  <si>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</si>
  <si>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</si>
  <si>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</si>
  <si>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</si>
  <si>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</si>
  <si>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</si>
  <si>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</si>
  <si>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</si>
  <si>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</si>
  <si>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</si>
  <si>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</si>
  <si>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</si>
  <si>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</si>
  <si>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0706.201.003XN</t>
  </si>
  <si>
    <t>TJD1803010014</t>
  </si>
  <si>
    <t>CLAVO HUMERO MULTIBLOQUEO 7.0 *220mm TIT.</t>
  </si>
  <si>
    <t>9809</t>
  </si>
  <si>
    <t>SJD1207261290</t>
  </si>
  <si>
    <t>CLAVO HUMERO MULTIBLOQUEO 7.5*180mm ACERO</t>
  </si>
  <si>
    <t>9810</t>
  </si>
  <si>
    <t>SJD1207261310</t>
  </si>
  <si>
    <t>CLAVO HUMERO MULTIBLOQUEO 7.5*200mm ACERO</t>
  </si>
  <si>
    <t>9811</t>
  </si>
  <si>
    <t>SJD1207261330</t>
  </si>
  <si>
    <t>CLAVO HUMERO MULTIBLOQUEO 7.5*220mm ACERO</t>
  </si>
  <si>
    <t>9812</t>
  </si>
  <si>
    <t>SJD1207261340</t>
  </si>
  <si>
    <t>CLAVO HUMERO MULTIBLOQUEO 7.5*240mm ACERO</t>
  </si>
  <si>
    <t>9814</t>
  </si>
  <si>
    <t>SJD1207261360</t>
  </si>
  <si>
    <t>CLAVO HUMERO MULTIBLOQUEO 7.5 *280mm ACERO</t>
  </si>
  <si>
    <t>6813</t>
  </si>
  <si>
    <t>TZT2100044753</t>
  </si>
  <si>
    <t xml:space="preserve">CLAVO HUMERO MULTIBLOQUEO 7.5 *260mm TIT. </t>
  </si>
  <si>
    <t>2730</t>
  </si>
  <si>
    <t>SJD1207310390</t>
  </si>
  <si>
    <t>CLAVO HUMERO MULTIBLOQUEO 8.0 *180mm ACERO</t>
  </si>
  <si>
    <t>9815</t>
  </si>
  <si>
    <t>SJD1207261380</t>
  </si>
  <si>
    <t>CLAVO HUMERO MULTIBLOQUEO 8.0 *200mm ACERO</t>
  </si>
  <si>
    <t>9819</t>
  </si>
  <si>
    <t>SJD1207261420</t>
  </si>
  <si>
    <t>CLAVO HUMERO MULTIBLOQUEO 8.0 *280mm ACERO</t>
  </si>
  <si>
    <t>0706.201.015XN</t>
  </si>
  <si>
    <t>TJD1904020165</t>
  </si>
  <si>
    <t xml:space="preserve">CLAVO HUMERO MULTIBLOQUEO 8.0 *220mm TIT. </t>
  </si>
  <si>
    <t>0706.201.016XN</t>
  </si>
  <si>
    <t>TZT2200174532</t>
  </si>
  <si>
    <t xml:space="preserve">CLAVO HUMERO MULTIBLOQUEO 8.0 *240mm TIT. </t>
  </si>
  <si>
    <t>0706.201.017XN</t>
  </si>
  <si>
    <t>TZT2200134821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</si>
  <si>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</si>
  <si>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</si>
  <si>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</si>
  <si>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</si>
  <si>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</si>
  <si>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</si>
  <si>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</si>
  <si>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</si>
  <si>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</si>
  <si>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</si>
  <si>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</si>
  <si>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</si>
  <si>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</si>
  <si>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</si>
  <si>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</si>
  <si>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</si>
  <si>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</si>
  <si>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</si>
  <si>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</si>
  <si>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0707.202.002XN</t>
  </si>
  <si>
    <t>2300005002</t>
  </si>
  <si>
    <t xml:space="preserve">TORNILLO DE BLOQUEO  HUMERO 4.0*24mm  TITANIO </t>
  </si>
  <si>
    <t>6822</t>
  </si>
  <si>
    <t xml:space="preserve">TORNILLO DE BLOQUEO  HUMERO 4.0*28mm TITANIO </t>
  </si>
  <si>
    <t>0707.202.003XN</t>
  </si>
  <si>
    <t>2200183532</t>
  </si>
  <si>
    <t>6823</t>
  </si>
  <si>
    <t xml:space="preserve">TORNILLO DE BLOQUEO  HUMERO 4.0*32mm TITANIO </t>
  </si>
  <si>
    <t>6824</t>
  </si>
  <si>
    <t xml:space="preserve">TORNILLO DE BLOQUEO  HUMERO 4.0*36mm  TITANIO </t>
  </si>
  <si>
    <t>0707.202.005XN</t>
  </si>
  <si>
    <t>2300006922</t>
  </si>
  <si>
    <t>6825</t>
  </si>
  <si>
    <t>TJD1204050070</t>
  </si>
  <si>
    <t xml:space="preserve">TORNILLO DE BLOQUEO  HUMERO 4.0*40mm  TITANIO </t>
  </si>
  <si>
    <t>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</si>
  <si>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</si>
  <si>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</si>
  <si>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</si>
  <si>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</si>
  <si>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</si>
  <si>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</si>
  <si>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0707.202.008XN</t>
  </si>
  <si>
    <t>2200183533</t>
  </si>
  <si>
    <t>INSTRUMENTAL CLAVO HUMERO ACERO</t>
  </si>
  <si>
    <t>DESCRIPCION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</si>
  <si>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</si>
  <si>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</si>
  <si>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</si>
  <si>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</si>
  <si>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</si>
  <si>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</si>
  <si>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</si>
  <si>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</si>
  <si>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</si>
  <si>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</si>
  <si>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</si>
  <si>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</si>
  <si>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</si>
  <si>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</si>
  <si>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</si>
  <si>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</si>
  <si>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</si>
  <si>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</si>
  <si>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</si>
  <si>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</si>
  <si>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</si>
  <si>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</si>
  <si>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</si>
  <si>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</si>
  <si>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</si>
  <si>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</si>
  <si>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</si>
  <si>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</si>
  <si>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</si>
  <si>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</si>
  <si>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</si>
  <si>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</si>
  <si>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</si>
  <si>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</si>
  <si>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</si>
  <si>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</si>
  <si>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MOTOR STRYKER S7 M</t>
  </si>
  <si>
    <t>ADAPTADORES ANCLAJE RAPIDO</t>
  </si>
  <si>
    <t>LLAVE JACOBS</t>
  </si>
  <si>
    <t>BATERIAS STRYKER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</si>
  <si>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</si>
  <si>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</si>
  <si>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</si>
  <si>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</si>
  <si>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</si>
  <si>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</si>
  <si>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</si>
  <si>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</si>
  <si>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</si>
  <si>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</si>
  <si>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</si>
  <si>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</si>
  <si>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</si>
  <si>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INSTRUMENTAL RMO PLACAS/TORNILLOS # 1</t>
  </si>
  <si>
    <t>SEPARADORES SEN MILLER</t>
  </si>
  <si>
    <t>SEPARADORES MINIHOMMAN</t>
  </si>
  <si>
    <t xml:space="preserve">GUBIA </t>
  </si>
  <si>
    <t>DESPERIO</t>
  </si>
  <si>
    <t>CURETA</t>
  </si>
  <si>
    <t>S6099</t>
  </si>
  <si>
    <t>EQUIPO DE RETIRO (PLACAS,TORNILLOS,CLAVOS) 52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</si>
</sst>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5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9" fillId="0" borderId="1" xfId="0" applyFont="1" applyBorder="1"/>
    <xf numFmtId="0" fontId="12" fillId="0" borderId="1" xfId="0" applyFont="1" applyBorder="1"/>
    <xf numFmtId="0" fontId="29" fillId="0" borderId="0" xfId="0" applyFont="1"/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9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1" fillId="0" borderId="2" xfId="0" applyFont="1" applyBorder="1"/>
    <xf numFmtId="0" fontId="31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</cellXfs>
  <cellStyles count="57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5A7546C2-ACB2-46EC-A532-243C8A76F0FA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showGridLines="0" tabSelected="1" view="pageBreakPreview" zoomScaleNormal="100" zoomScaleSheetLayoutView="100" workbookViewId="0">
      <selection activeCell="D127" sqref="D1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48" t="s">
        <v>21</v>
      </c>
      <c r="D2" s="44" t="s">
        <v>20</v>
      </c>
      <c r="E2" s="4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49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46" t="s">
        <v>22</v>
      </c>
      <c r="D4" s="50" t="s">
        <v>24</v>
      </c>
      <c r="E4" s="5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47"/>
      <c r="D5" s="52" t="s">
        <v>25</v>
      </c>
      <c r="E5" s="53"/>
      <c r="F5" s="4"/>
      <c r="G5" s="4"/>
      <c r="H5" s="4"/>
      <c r="I5" s="4"/>
      <c r="J5" s="4"/>
      <c r="K5" s="4"/>
      <c r="L5" s="43"/>
      <c r="M5" s="43"/>
      <c r="N5" s="6"/>
    </row>
    <row r="6" spans="1:14" ht="20.100000000000001" customHeight="1">
      <c r="A6" s="7"/>
      <c r="B6" s="7"/>
      <c r="C6" s="7"/>
      <c r="D6" s="7"/>
      <c r="E6" s="7"/>
      <c r="L6" s="43"/>
      <c r="M6" s="43"/>
    </row>
    <row r="7" spans="1:14" ht="20.100000000000001" customHeight="1">
      <c r="A7" s="8" t="s">
        <v>0</v>
      </c>
      <c r="B7" s="8"/>
      <c r="C7" s="9">
        <f ca="1">NOW()</f>
        <v>45253.626059027774</v>
      </c>
      <c r="D7" s="8" t="s">
        <v>1</v>
      </c>
      <c r="E7" s="29">
        <v>20231101726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58" t="s">
        <v>2</v>
      </c>
      <c r="B9" s="58"/>
      <c r="C9" s="62" t="s">
        <v>31</v>
      </c>
      <c r="D9" s="60" t="s">
        <v>3</v>
      </c>
      <c r="E9" s="61"/>
      <c r="L9" s="5"/>
      <c r="M9" s="5"/>
    </row>
    <row r="10" spans="1:14" ht="20.100000000000001" customHeight="1">
      <c r="A10" s="59"/>
      <c r="B10" s="59"/>
      <c r="C10" s="59"/>
      <c r="D10" s="59"/>
      <c r="E10" s="59"/>
      <c r="L10" s="5"/>
      <c r="M10" s="5"/>
    </row>
    <row r="11" spans="1:14" ht="20.100000000000001" customHeight="1">
      <c r="A11" s="41" t="s">
        <v>18</v>
      </c>
      <c r="B11" s="42"/>
      <c r="C11" s="62" t="s">
        <v>32</v>
      </c>
      <c r="D11" s="60" t="s">
        <v>19</v>
      </c>
      <c r="E11" s="63" t="s">
        <v>33</v>
      </c>
      <c r="L11" s="5"/>
      <c r="M11" s="5"/>
    </row>
    <row r="12" spans="1:14" ht="20.100000000000001" customHeight="1">
      <c r="A12" s="59"/>
      <c r="B12" s="59"/>
      <c r="C12" s="59"/>
      <c r="D12" s="59"/>
      <c r="E12" s="59"/>
      <c r="L12" s="5"/>
      <c r="M12" s="5"/>
    </row>
    <row r="13" spans="1:14" ht="20.100000000000001" customHeight="1">
      <c r="A13" s="58" t="s">
        <v>4</v>
      </c>
      <c r="B13" s="58"/>
      <c r="C13" s="64" t="s">
        <v>34</v>
      </c>
      <c r="D13" s="60" t="s">
        <v>5</v>
      </c>
      <c r="E13" s="62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3" t="s">
        <v>29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70" t="s">
        <v>36</v>
      </c>
      <c r="B24" s="70" t="s">
        <v>37</v>
      </c>
      <c r="C24" s="81" t="s">
        <v>38</v>
      </c>
      <c r="D24" s="82">
        <v>1</v>
      </c>
      <c r="E24" s="36"/>
      <c r="L24" s="16"/>
      <c r="M24" s="16"/>
    </row>
    <row r="25" spans="1:13" ht="20.100000000000001" customHeight="1">
      <c r="A25" s="70" t="s">
        <v>39</v>
      </c>
      <c r="B25" s="70" t="s">
        <v>40</v>
      </c>
      <c r="C25" s="81" t="s">
        <v>41</v>
      </c>
      <c r="D25" s="82">
        <v>1</v>
      </c>
      <c r="E25" s="36"/>
      <c r="L25" s="16"/>
      <c r="M25" s="16"/>
    </row>
    <row r="26" spans="1:13" ht="20.100000000000001" customHeight="1">
      <c r="A26" s="78" t="s">
        <v>42</v>
      </c>
      <c r="B26" s="78" t="s">
        <v>43</v>
      </c>
      <c r="C26" s="83" t="s">
        <v>44</v>
      </c>
      <c r="D26" s="82">
        <v>1</v>
      </c>
      <c r="E26" s="36"/>
      <c r="L26" s="16"/>
      <c r="M26" s="16"/>
    </row>
    <row r="27" spans="1:13" ht="20.100000000000001" customHeight="1">
      <c r="A27" s="78" t="s">
        <v>45</v>
      </c>
      <c r="B27" s="78" t="s">
        <v>46</v>
      </c>
      <c r="C27" s="83" t="s">
        <v>47</v>
      </c>
      <c r="D27" s="82">
        <v>1</v>
      </c>
      <c r="E27" s="36"/>
      <c r="L27" s="16"/>
      <c r="M27" s="16"/>
    </row>
    <row r="28" spans="1:13" ht="20.100000000000001" customHeight="1">
      <c r="A28" s="78" t="s">
        <v>48</v>
      </c>
      <c r="B28" s="78" t="s">
        <v>49</v>
      </c>
      <c r="C28" s="83" t="s">
        <v>50</v>
      </c>
      <c r="D28" s="82">
        <v>1</v>
      </c>
      <c r="E28" s="36"/>
      <c r="L28" s="16"/>
      <c r="M28" s="16"/>
    </row>
    <row r="29" spans="1:13" ht="20.100000000000001" customHeight="1">
      <c r="A29" s="78" t="s">
        <v>51</v>
      </c>
      <c r="B29" s="78" t="s">
        <v>52</v>
      </c>
      <c r="C29" s="83" t="s">
        <v>53</v>
      </c>
      <c r="D29" s="82">
        <v>1</v>
      </c>
      <c r="E29" s="36"/>
      <c r="L29" s="16"/>
      <c r="M29" s="16"/>
    </row>
    <row r="30" spans="1:13" ht="20.100000000000001" customHeight="1">
      <c r="A30" s="84"/>
      <c r="B30" s="85"/>
      <c r="C30" s="86"/>
      <c r="D30" s="87">
        <f>SUM(D24:D29)</f>
        <v>6</v>
      </c>
      <c r="E30" s="36"/>
      <c r="L30" s="16"/>
      <c r="M30" s="16"/>
    </row>
    <row r="31" spans="1:13" ht="20.100000000000001" customHeight="1">
      <c r="A31" s="70" t="s">
        <v>54</v>
      </c>
      <c r="B31" s="70" t="s">
        <v>55</v>
      </c>
      <c r="C31" s="81" t="s">
        <v>56</v>
      </c>
      <c r="D31" s="82">
        <v>1</v>
      </c>
      <c r="E31" s="36"/>
      <c r="L31" s="16"/>
      <c r="M31" s="16"/>
    </row>
    <row r="32" spans="1:13" ht="20.100000000000001" customHeight="1">
      <c r="A32" s="70" t="s">
        <v>57</v>
      </c>
      <c r="B32" s="70" t="s">
        <v>58</v>
      </c>
      <c r="C32" s="81" t="s">
        <v>59</v>
      </c>
      <c r="D32" s="82">
        <v>1</v>
      </c>
      <c r="E32" s="36"/>
      <c r="L32" s="16"/>
      <c r="M32" s="16"/>
    </row>
    <row r="33" spans="1:13" ht="20.100000000000001" customHeight="1">
      <c r="A33" s="70" t="s">
        <v>60</v>
      </c>
      <c r="B33" s="70" t="s">
        <v>61</v>
      </c>
      <c r="C33" s="81" t="s">
        <v>62</v>
      </c>
      <c r="D33" s="82">
        <v>1</v>
      </c>
      <c r="E33" s="36"/>
      <c r="L33" s="16"/>
      <c r="M33" s="16"/>
    </row>
    <row r="34" spans="1:13" ht="20.100000000000001" customHeight="1">
      <c r="A34" s="70" t="s">
        <v>63</v>
      </c>
      <c r="B34" s="70" t="s">
        <v>64</v>
      </c>
      <c r="C34" s="81" t="s">
        <v>65</v>
      </c>
      <c r="D34" s="82">
        <v>1</v>
      </c>
      <c r="E34" s="36"/>
      <c r="L34" s="16"/>
      <c r="M34" s="16"/>
    </row>
    <row r="35" spans="1:13" ht="20.100000000000001" customHeight="1">
      <c r="A35" s="70" t="s">
        <v>66</v>
      </c>
      <c r="B35" s="70" t="s">
        <v>67</v>
      </c>
      <c r="C35" s="81" t="s">
        <v>68</v>
      </c>
      <c r="D35" s="82">
        <v>1</v>
      </c>
      <c r="E35" s="36"/>
      <c r="L35" s="16"/>
      <c r="M35" s="16"/>
    </row>
    <row r="36" spans="1:13" ht="20.100000000000001" customHeight="1">
      <c r="A36" s="77" t="s">
        <v>69</v>
      </c>
      <c r="B36" s="77" t="s">
        <v>70</v>
      </c>
      <c r="C36" s="88" t="s">
        <v>71</v>
      </c>
      <c r="D36" s="76">
        <v>1</v>
      </c>
      <c r="E36" s="36"/>
      <c r="L36" s="16"/>
      <c r="M36" s="16"/>
    </row>
    <row r="37" spans="1:13" ht="20.100000000000001" customHeight="1">
      <c r="A37" s="89"/>
      <c r="B37" s="90"/>
      <c r="C37" s="91"/>
      <c r="D37" s="87">
        <f ca="1">SUM(D31:D39)</f>
        <v>6</v>
      </c>
      <c r="E37" s="36"/>
      <c r="L37" s="16"/>
      <c r="M37" s="16"/>
    </row>
    <row r="38" spans="1:13" ht="20.100000000000001" customHeight="1">
      <c r="A38" s="78" t="s">
        <v>72</v>
      </c>
      <c r="B38" s="78" t="s">
        <v>73</v>
      </c>
      <c r="C38" s="83" t="s">
        <v>74</v>
      </c>
      <c r="D38" s="82">
        <v>1</v>
      </c>
      <c r="E38" s="36"/>
      <c r="L38" s="16"/>
      <c r="M38" s="16"/>
    </row>
    <row r="39" spans="1:13" ht="20.100000000000001" customHeight="1">
      <c r="A39" s="78" t="s">
        <v>75</v>
      </c>
      <c r="B39" s="78" t="s">
        <v>76</v>
      </c>
      <c r="C39" s="83" t="s">
        <v>77</v>
      </c>
      <c r="D39" s="82">
        <v>1</v>
      </c>
      <c r="E39" s="36"/>
      <c r="L39" s="16"/>
      <c r="M39" s="16"/>
    </row>
    <row r="40" spans="1:13" ht="20.100000000000001" customHeight="1">
      <c r="A40" s="78" t="s">
        <v>78</v>
      </c>
      <c r="B40" s="78" t="s">
        <v>79</v>
      </c>
      <c r="C40" s="83" t="s">
        <v>80</v>
      </c>
      <c r="D40" s="82">
        <v>1</v>
      </c>
      <c r="E40" s="36"/>
      <c r="L40" s="16"/>
      <c r="M40" s="16"/>
    </row>
    <row r="41" spans="1:13" ht="20.100000000000001" customHeight="1">
      <c r="A41" s="70" t="s">
        <v>81</v>
      </c>
      <c r="B41" s="70" t="s">
        <v>82</v>
      </c>
      <c r="C41" s="81" t="s">
        <v>83</v>
      </c>
      <c r="D41" s="82">
        <v>1</v>
      </c>
      <c r="E41" s="36"/>
      <c r="L41" s="16"/>
      <c r="M41" s="16"/>
    </row>
    <row r="42" spans="1:13" ht="20.100000000000001" customHeight="1">
      <c r="A42" s="70" t="s">
        <v>84</v>
      </c>
      <c r="B42" s="70" t="s">
        <v>85</v>
      </c>
      <c r="C42" s="81" t="s">
        <v>86</v>
      </c>
      <c r="D42" s="76">
        <v>1</v>
      </c>
      <c r="E42" s="36"/>
      <c r="L42" s="16"/>
      <c r="M42" s="16"/>
    </row>
    <row r="43" spans="1:13" ht="20.100000000000001" customHeight="1">
      <c r="A43" s="70" t="s">
        <v>87</v>
      </c>
      <c r="B43" s="70" t="s">
        <v>88</v>
      </c>
      <c r="C43" s="81" t="s">
        <v>89</v>
      </c>
      <c r="D43" s="76">
        <v>1</v>
      </c>
      <c r="E43" s="36"/>
      <c r="L43" s="16"/>
      <c r="M43" s="16"/>
    </row>
    <row r="44" spans="1:13" ht="20.100000000000001" customHeight="1">
      <c r="A44" s="84"/>
      <c r="B44" s="85"/>
      <c r="C44" s="86"/>
      <c r="D44" s="87">
        <f>SUM(D38:D43)</f>
        <v>6</v>
      </c>
      <c r="E44" s="36"/>
      <c r="L44" s="16"/>
      <c r="M44" s="16"/>
    </row>
    <row r="45" spans="1:13" ht="20.100000000000001" customHeight="1">
      <c r="A45" s="78" t="s">
        <v>90</v>
      </c>
      <c r="B45" s="78" t="s">
        <v>91</v>
      </c>
      <c r="C45" s="67" t="s">
        <v>92</v>
      </c>
      <c r="D45" s="82">
        <v>3</v>
      </c>
      <c r="E45" s="36"/>
      <c r="L45" s="16"/>
      <c r="M45" s="16"/>
    </row>
    <row r="46" spans="1:13" ht="20.100000000000001" customHeight="1">
      <c r="A46" s="70" t="s">
        <v>93</v>
      </c>
      <c r="B46" s="70" t="s">
        <v>91</v>
      </c>
      <c r="C46" s="68" t="s">
        <v>94</v>
      </c>
      <c r="D46" s="82">
        <v>4</v>
      </c>
      <c r="E46" s="36"/>
      <c r="L46" s="16"/>
      <c r="M46" s="16"/>
    </row>
    <row r="47" spans="1:13" ht="20.100000000000001" customHeight="1">
      <c r="A47" s="78" t="s">
        <v>95</v>
      </c>
      <c r="B47" s="78" t="s">
        <v>91</v>
      </c>
      <c r="C47" s="67" t="s">
        <v>96</v>
      </c>
      <c r="D47" s="82">
        <v>4</v>
      </c>
      <c r="E47" s="36"/>
      <c r="L47" s="16"/>
      <c r="M47" s="16"/>
    </row>
    <row r="48" spans="1:13" ht="20.100000000000001" customHeight="1">
      <c r="A48" s="70" t="s">
        <v>97</v>
      </c>
      <c r="B48" s="70" t="s">
        <v>98</v>
      </c>
      <c r="C48" s="68" t="s">
        <v>99</v>
      </c>
      <c r="D48" s="82">
        <v>4</v>
      </c>
      <c r="E48" s="36"/>
      <c r="L48" s="16"/>
      <c r="M48" s="16"/>
    </row>
    <row r="49" spans="1:13" ht="20.100000000000001" customHeight="1">
      <c r="A49" s="78" t="s">
        <v>100</v>
      </c>
      <c r="B49" s="78" t="s">
        <v>98</v>
      </c>
      <c r="C49" s="67" t="s">
        <v>101</v>
      </c>
      <c r="D49" s="82">
        <v>4</v>
      </c>
      <c r="E49" s="36"/>
      <c r="L49" s="16"/>
      <c r="M49" s="16"/>
    </row>
    <row r="50" spans="1:13" ht="20.100000000000001" customHeight="1">
      <c r="A50" s="70" t="s">
        <v>102</v>
      </c>
      <c r="B50" s="70" t="s">
        <v>98</v>
      </c>
      <c r="C50" s="68" t="s">
        <v>103</v>
      </c>
      <c r="D50" s="82">
        <v>4</v>
      </c>
      <c r="E50" s="36"/>
      <c r="L50" s="16"/>
      <c r="M50" s="16"/>
    </row>
    <row r="51" spans="1:13" ht="20.100000000000001" customHeight="1">
      <c r="A51" s="78" t="s">
        <v>104</v>
      </c>
      <c r="B51" s="78" t="s">
        <v>91</v>
      </c>
      <c r="C51" s="67" t="s">
        <v>105</v>
      </c>
      <c r="D51" s="82">
        <v>4</v>
      </c>
      <c r="E51" s="36"/>
      <c r="L51" s="16"/>
      <c r="M51" s="16"/>
    </row>
    <row r="52" spans="1:13" ht="20.100000000000001" customHeight="1">
      <c r="A52" s="89"/>
      <c r="B52" s="90"/>
      <c r="C52" s="91"/>
      <c r="D52" s="87">
        <f>SUM(D45:D51)</f>
        <v>27</v>
      </c>
      <c r="E52" s="36"/>
      <c r="L52" s="16"/>
      <c r="M52" s="16"/>
    </row>
    <row r="53" spans="1:13" ht="20.100000000000001" customHeight="1">
      <c r="A53" s="79" t="s">
        <v>106</v>
      </c>
      <c r="B53" s="79">
        <v>2100006287</v>
      </c>
      <c r="C53" s="71" t="s">
        <v>107</v>
      </c>
      <c r="D53" s="82">
        <v>4</v>
      </c>
      <c r="E53" s="36"/>
      <c r="L53" s="16"/>
      <c r="M53" s="16"/>
    </row>
    <row r="54" spans="1:13" ht="20.100000000000001" customHeight="1">
      <c r="A54" s="78" t="s">
        <v>108</v>
      </c>
      <c r="B54" s="78" t="s">
        <v>109</v>
      </c>
      <c r="C54" s="67" t="s">
        <v>110</v>
      </c>
      <c r="D54" s="82">
        <v>4</v>
      </c>
      <c r="E54" s="36"/>
      <c r="L54" s="16"/>
      <c r="M54" s="16"/>
    </row>
    <row r="55" spans="1:13" ht="20.100000000000001" customHeight="1">
      <c r="A55" s="70" t="s">
        <v>111</v>
      </c>
      <c r="B55" s="70">
        <v>2000112449</v>
      </c>
      <c r="C55" s="68" t="s">
        <v>112</v>
      </c>
      <c r="D55" s="82">
        <v>1</v>
      </c>
      <c r="E55" s="36"/>
      <c r="L55" s="16"/>
      <c r="M55" s="16"/>
    </row>
    <row r="56" spans="1:13" ht="20.100000000000001" customHeight="1">
      <c r="A56" s="70" t="s">
        <v>113</v>
      </c>
      <c r="B56" s="70" t="s">
        <v>114</v>
      </c>
      <c r="C56" s="68" t="s">
        <v>112</v>
      </c>
      <c r="D56" s="82">
        <v>3</v>
      </c>
      <c r="E56" s="36"/>
      <c r="L56" s="16"/>
      <c r="M56" s="16"/>
    </row>
    <row r="57" spans="1:13" ht="20.100000000000001" customHeight="1">
      <c r="A57" s="78" t="s">
        <v>115</v>
      </c>
      <c r="B57" s="78">
        <v>2100010389</v>
      </c>
      <c r="C57" s="67" t="s">
        <v>116</v>
      </c>
      <c r="D57" s="82">
        <v>4</v>
      </c>
      <c r="E57" s="36"/>
      <c r="L57" s="16"/>
      <c r="M57" s="16"/>
    </row>
    <row r="58" spans="1:13" ht="20.100000000000001" customHeight="1">
      <c r="A58" s="70" t="s">
        <v>117</v>
      </c>
      <c r="B58" s="70">
        <v>2100010646</v>
      </c>
      <c r="C58" s="68" t="s">
        <v>118</v>
      </c>
      <c r="D58" s="82">
        <v>3</v>
      </c>
      <c r="E58" s="36"/>
      <c r="L58" s="16"/>
      <c r="M58" s="16"/>
    </row>
    <row r="59" spans="1:13" ht="20.100000000000001" customHeight="1">
      <c r="A59" s="70" t="s">
        <v>119</v>
      </c>
      <c r="B59" s="70" t="s">
        <v>120</v>
      </c>
      <c r="C59" s="68" t="s">
        <v>118</v>
      </c>
      <c r="D59" s="82">
        <v>1</v>
      </c>
      <c r="E59" s="36"/>
      <c r="L59" s="16"/>
      <c r="M59" s="16"/>
    </row>
    <row r="60" spans="1:13" ht="20.100000000000001" customHeight="1">
      <c r="A60" s="78" t="s">
        <v>121</v>
      </c>
      <c r="B60" s="78" t="s">
        <v>122</v>
      </c>
      <c r="C60" s="67" t="s">
        <v>123</v>
      </c>
      <c r="D60" s="82">
        <v>1</v>
      </c>
      <c r="E60" s="36"/>
      <c r="L60" s="16"/>
      <c r="M60" s="16"/>
    </row>
    <row r="61" spans="1:13" ht="20.100000000000001" customHeight="1">
      <c r="A61" s="78" t="s">
        <v>124</v>
      </c>
      <c r="B61" s="78" t="s">
        <v>125</v>
      </c>
      <c r="C61" s="67" t="s">
        <v>123</v>
      </c>
      <c r="D61" s="82">
        <v>3</v>
      </c>
      <c r="E61" s="36"/>
      <c r="L61" s="16"/>
      <c r="M61" s="16"/>
    </row>
    <row r="62" spans="1:13" ht="20.100000000000001" customHeight="1">
      <c r="A62" s="70" t="s">
        <v>126</v>
      </c>
      <c r="B62" s="70" t="s">
        <v>127</v>
      </c>
      <c r="C62" s="68" t="s">
        <v>128</v>
      </c>
      <c r="D62" s="82">
        <v>4</v>
      </c>
      <c r="E62" s="36"/>
      <c r="L62" s="16"/>
      <c r="M62" s="16"/>
    </row>
    <row r="63" spans="1:13" ht="20.100000000000001" customHeight="1">
      <c r="A63" s="78" t="s">
        <v>129</v>
      </c>
      <c r="B63" s="78">
        <v>2100004174</v>
      </c>
      <c r="C63" s="67" t="s">
        <v>130</v>
      </c>
      <c r="D63" s="82">
        <v>2</v>
      </c>
      <c r="E63" s="36"/>
      <c r="L63" s="16"/>
      <c r="M63" s="16"/>
    </row>
    <row r="64" spans="1:13" ht="20.100000000000001" customHeight="1">
      <c r="A64" s="78" t="s">
        <v>131</v>
      </c>
      <c r="B64" s="78" t="s">
        <v>132</v>
      </c>
      <c r="C64" s="92" t="s">
        <v>130</v>
      </c>
      <c r="D64" s="82">
        <v>2</v>
      </c>
      <c r="E64" s="36"/>
      <c r="L64" s="16"/>
      <c r="M64" s="16"/>
    </row>
    <row r="65" spans="1:13" ht="20.100000000000001" customHeight="1">
      <c r="A65" s="93"/>
      <c r="B65" s="94"/>
      <c r="C65" s="95"/>
      <c r="D65" s="87">
        <f>SUM(D53:D64)</f>
        <v>32</v>
      </c>
      <c r="E65" s="36"/>
      <c r="L65" s="16"/>
      <c r="M65" s="16"/>
    </row>
    <row r="66" spans="1:13" ht="20.100000000000001" customHeight="1">
      <c r="A66" s="37"/>
      <c r="B66" s="38"/>
      <c r="C66" s="39"/>
      <c r="D66" s="40"/>
      <c r="E66" s="35"/>
    </row>
    <row r="67" spans="1:13" ht="20.100000000000001" customHeight="1">
      <c r="A67" s="119" t="s">
        <v>194</v>
      </c>
      <c r="B67" s="120"/>
      <c r="C67" s="122" t="s">
        <v>195</v>
      </c>
      <c r="D67" s="121">
        <v>1</v>
      </c>
      <c r="E67" s="35"/>
    </row>
    <row r="68" spans="1:13" ht="20.100000000000001" customHeight="1">
      <c r="B68" s="20"/>
      <c r="C68" s="23"/>
    </row>
    <row r="69" spans="1:13" s="55" customFormat="1" ht="20.100000000000001" customHeight="1">
      <c r="B69" s="66"/>
      <c r="C69" s="56"/>
      <c r="D69" s="57"/>
      <c r="E69" s="57"/>
    </row>
    <row r="70" spans="1:13" s="55" customFormat="1" ht="20.100000000000001" customHeight="1">
      <c r="B70" s="114"/>
      <c r="C70" s="113" t="s">
        <v>188</v>
      </c>
      <c r="D70" s="57"/>
      <c r="E70" s="57"/>
    </row>
    <row r="71" spans="1:13" s="55" customFormat="1" ht="20.100000000000001" customHeight="1">
      <c r="B71" s="118" t="s">
        <v>27</v>
      </c>
      <c r="C71" s="113" t="s">
        <v>134</v>
      </c>
      <c r="D71" s="57"/>
      <c r="E71" s="57"/>
    </row>
    <row r="72" spans="1:13" s="55" customFormat="1" ht="20.100000000000001" customHeight="1">
      <c r="B72" s="116">
        <v>2</v>
      </c>
      <c r="C72" s="115" t="s">
        <v>189</v>
      </c>
      <c r="D72" s="57"/>
      <c r="E72" s="57"/>
    </row>
    <row r="73" spans="1:13" s="55" customFormat="1" ht="20.100000000000001" customHeight="1">
      <c r="B73" s="116">
        <v>2</v>
      </c>
      <c r="C73" s="115" t="s">
        <v>190</v>
      </c>
      <c r="D73" s="57"/>
      <c r="E73" s="57"/>
    </row>
    <row r="74" spans="1:13" s="55" customFormat="1" ht="20.100000000000001" customHeight="1">
      <c r="B74" s="116">
        <v>1</v>
      </c>
      <c r="C74" s="115" t="s">
        <v>191</v>
      </c>
      <c r="D74" s="57"/>
      <c r="E74" s="57"/>
    </row>
    <row r="75" spans="1:13" s="55" customFormat="1" ht="20.100000000000001" customHeight="1">
      <c r="B75" s="116">
        <v>1</v>
      </c>
      <c r="C75" s="115" t="s">
        <v>192</v>
      </c>
      <c r="D75" s="57"/>
      <c r="E75" s="57"/>
    </row>
    <row r="76" spans="1:13" s="55" customFormat="1" ht="20.100000000000001" customHeight="1">
      <c r="B76" s="116">
        <v>1</v>
      </c>
      <c r="C76" s="115" t="s">
        <v>193</v>
      </c>
      <c r="D76" s="57"/>
      <c r="E76" s="57"/>
    </row>
    <row r="77" spans="1:13" s="55" customFormat="1" ht="20.100000000000001" customHeight="1">
      <c r="B77" s="117">
        <v>7</v>
      </c>
      <c r="C77" s="115"/>
      <c r="D77" s="57"/>
      <c r="E77" s="57"/>
    </row>
    <row r="78" spans="1:13" s="55" customFormat="1" ht="20.100000000000001" customHeight="1">
      <c r="B78" s="66"/>
      <c r="C78" s="56"/>
      <c r="D78" s="57"/>
      <c r="E78" s="57"/>
    </row>
    <row r="79" spans="1:13" ht="20.100000000000001" customHeight="1">
      <c r="B79" s="96"/>
      <c r="C79" s="96" t="s">
        <v>133</v>
      </c>
    </row>
    <row r="80" spans="1:13" ht="20.100000000000001" customHeight="1">
      <c r="B80" s="69" t="s">
        <v>27</v>
      </c>
      <c r="C80" s="97" t="s">
        <v>134</v>
      </c>
    </row>
    <row r="81" spans="2:3" ht="20.100000000000001" customHeight="1">
      <c r="B81" s="74"/>
      <c r="C81" s="97" t="s">
        <v>28</v>
      </c>
    </row>
    <row r="82" spans="2:3" ht="20.100000000000001" customHeight="1">
      <c r="B82" s="98">
        <v>3</v>
      </c>
      <c r="C82" s="99" t="s">
        <v>135</v>
      </c>
    </row>
    <row r="83" spans="2:3" ht="20.100000000000001" customHeight="1">
      <c r="B83" s="98">
        <v>1</v>
      </c>
      <c r="C83" s="80" t="s">
        <v>136</v>
      </c>
    </row>
    <row r="84" spans="2:3" ht="20.100000000000001" customHeight="1">
      <c r="B84" s="98">
        <v>1</v>
      </c>
      <c r="C84" s="99" t="s">
        <v>137</v>
      </c>
    </row>
    <row r="85" spans="2:3" ht="20.100000000000001" customHeight="1">
      <c r="B85" s="98">
        <v>2</v>
      </c>
      <c r="C85" s="99" t="s">
        <v>138</v>
      </c>
    </row>
    <row r="86" spans="2:3" ht="20.100000000000001" customHeight="1">
      <c r="B86" s="98">
        <v>1</v>
      </c>
      <c r="C86" s="99" t="s">
        <v>139</v>
      </c>
    </row>
    <row r="87" spans="2:3" ht="20.100000000000001" customHeight="1">
      <c r="B87" s="98">
        <v>1</v>
      </c>
      <c r="C87" s="99" t="s">
        <v>140</v>
      </c>
    </row>
    <row r="88" spans="2:3" ht="20.100000000000001" customHeight="1">
      <c r="B88" s="98">
        <v>1</v>
      </c>
      <c r="C88" s="99" t="s">
        <v>141</v>
      </c>
    </row>
    <row r="89" spans="2:3" ht="20.100000000000001" customHeight="1">
      <c r="B89" s="98">
        <v>1</v>
      </c>
      <c r="C89" s="99" t="s">
        <v>30</v>
      </c>
    </row>
    <row r="90" spans="2:3" ht="20.100000000000001" customHeight="1">
      <c r="B90" s="98">
        <v>1</v>
      </c>
      <c r="C90" s="99" t="s">
        <v>142</v>
      </c>
    </row>
    <row r="91" spans="2:3" ht="20.100000000000001" customHeight="1">
      <c r="B91" s="98">
        <v>1</v>
      </c>
      <c r="C91" s="80" t="s">
        <v>143</v>
      </c>
    </row>
    <row r="92" spans="2:3" ht="20.100000000000001" customHeight="1">
      <c r="B92" s="98">
        <v>1</v>
      </c>
      <c r="C92" s="80" t="s">
        <v>144</v>
      </c>
    </row>
    <row r="93" spans="2:3" ht="20.100000000000001" customHeight="1">
      <c r="B93" s="98">
        <v>1</v>
      </c>
      <c r="C93" s="80" t="s">
        <v>145</v>
      </c>
    </row>
    <row r="94" spans="2:3" ht="20.100000000000001" customHeight="1">
      <c r="B94" s="98">
        <v>2</v>
      </c>
      <c r="C94" s="80" t="s">
        <v>146</v>
      </c>
    </row>
    <row r="95" spans="2:3" ht="20.100000000000001" customHeight="1">
      <c r="B95" s="98">
        <v>1</v>
      </c>
      <c r="C95" s="80" t="s">
        <v>147</v>
      </c>
    </row>
    <row r="96" spans="2:3" ht="20.100000000000001" customHeight="1">
      <c r="B96" s="98">
        <v>1</v>
      </c>
      <c r="C96" s="80" t="s">
        <v>148</v>
      </c>
    </row>
    <row r="97" spans="2:3" ht="20.100000000000001" customHeight="1">
      <c r="B97" s="100">
        <v>1</v>
      </c>
      <c r="C97" s="73" t="s">
        <v>149</v>
      </c>
    </row>
    <row r="98" spans="2:3" ht="20.100000000000001" customHeight="1">
      <c r="B98" s="72">
        <f>SUM(B82:B97)</f>
        <v>20</v>
      </c>
      <c r="C98" s="80"/>
    </row>
    <row r="99" spans="2:3" ht="20.100000000000001" customHeight="1">
      <c r="B99" s="100"/>
      <c r="C99" s="72" t="s">
        <v>150</v>
      </c>
    </row>
    <row r="100" spans="2:3" ht="20.100000000000001" customHeight="1">
      <c r="B100" s="100">
        <v>1</v>
      </c>
      <c r="C100" s="80" t="s">
        <v>151</v>
      </c>
    </row>
    <row r="101" spans="2:3" ht="20.100000000000001" customHeight="1">
      <c r="B101" s="100">
        <v>1</v>
      </c>
      <c r="C101" s="80" t="s">
        <v>152</v>
      </c>
    </row>
    <row r="102" spans="2:3" ht="20.100000000000001" customHeight="1">
      <c r="B102" s="100">
        <v>1</v>
      </c>
      <c r="C102" s="80" t="s">
        <v>153</v>
      </c>
    </row>
    <row r="103" spans="2:3" ht="20.100000000000001" customHeight="1">
      <c r="B103" s="100">
        <v>1</v>
      </c>
      <c r="C103" s="80" t="s">
        <v>154</v>
      </c>
    </row>
    <row r="104" spans="2:3" ht="20.100000000000001" customHeight="1">
      <c r="B104" s="100">
        <v>1</v>
      </c>
      <c r="C104" s="80" t="s">
        <v>155</v>
      </c>
    </row>
    <row r="105" spans="2:3" ht="20.100000000000001" customHeight="1">
      <c r="B105" s="100">
        <v>1</v>
      </c>
      <c r="C105" s="80" t="s">
        <v>156</v>
      </c>
    </row>
    <row r="106" spans="2:3" ht="20.100000000000001" customHeight="1">
      <c r="B106" s="100">
        <v>1</v>
      </c>
      <c r="C106" s="80" t="s">
        <v>157</v>
      </c>
    </row>
    <row r="107" spans="2:3" ht="20.100000000000001" customHeight="1">
      <c r="B107" s="100">
        <v>1</v>
      </c>
      <c r="C107" s="80" t="s">
        <v>158</v>
      </c>
    </row>
    <row r="108" spans="2:3" ht="20.100000000000001" customHeight="1">
      <c r="B108" s="100">
        <v>1</v>
      </c>
      <c r="C108" s="80" t="s">
        <v>159</v>
      </c>
    </row>
    <row r="109" spans="2:3" ht="20.100000000000001" customHeight="1">
      <c r="B109" s="100">
        <v>1</v>
      </c>
      <c r="C109" s="80" t="s">
        <v>160</v>
      </c>
    </row>
    <row r="110" spans="2:3" ht="20.100000000000001" customHeight="1">
      <c r="B110" s="100">
        <v>2</v>
      </c>
      <c r="C110" s="80" t="s">
        <v>161</v>
      </c>
    </row>
    <row r="111" spans="2:3" ht="20.100000000000001" customHeight="1">
      <c r="B111" s="100">
        <v>1</v>
      </c>
      <c r="C111" s="80" t="s">
        <v>162</v>
      </c>
    </row>
    <row r="112" spans="2:3" ht="20.100000000000001" customHeight="1">
      <c r="B112" s="100">
        <v>1</v>
      </c>
      <c r="C112" s="80" t="s">
        <v>163</v>
      </c>
    </row>
    <row r="113" spans="2:3" ht="20.100000000000001" customHeight="1">
      <c r="B113" s="100">
        <v>1</v>
      </c>
      <c r="C113" s="80" t="s">
        <v>164</v>
      </c>
    </row>
    <row r="114" spans="2:3" ht="20.100000000000001" customHeight="1">
      <c r="B114" s="100">
        <v>2</v>
      </c>
      <c r="C114" s="80" t="s">
        <v>165</v>
      </c>
    </row>
    <row r="115" spans="2:3" ht="20.100000000000001" customHeight="1">
      <c r="B115" s="100">
        <v>4</v>
      </c>
      <c r="C115" s="80" t="s">
        <v>166</v>
      </c>
    </row>
    <row r="116" spans="2:3" ht="20.100000000000001" customHeight="1">
      <c r="B116" s="100">
        <v>5</v>
      </c>
      <c r="C116" s="80" t="s">
        <v>167</v>
      </c>
    </row>
    <row r="117" spans="2:3" ht="20.100000000000001" customHeight="1">
      <c r="B117" s="100">
        <v>1</v>
      </c>
      <c r="C117" s="80" t="s">
        <v>168</v>
      </c>
    </row>
    <row r="118" spans="2:3" ht="20.100000000000001" customHeight="1">
      <c r="B118" s="100">
        <v>1</v>
      </c>
      <c r="C118" s="80" t="s">
        <v>169</v>
      </c>
    </row>
    <row r="119" spans="2:3" ht="20.100000000000001" customHeight="1">
      <c r="B119" s="100">
        <v>2</v>
      </c>
      <c r="C119" s="80" t="s">
        <v>170</v>
      </c>
    </row>
    <row r="120" spans="2:3" ht="20.100000000000001" customHeight="1">
      <c r="B120" s="72">
        <f>SUM(B100:B119)</f>
        <v>30</v>
      </c>
      <c r="C120" s="80"/>
    </row>
    <row r="121" spans="2:3" ht="20.100000000000001" customHeight="1">
      <c r="B121" s="75"/>
      <c r="C121" s="101"/>
    </row>
    <row r="122" spans="2:3" ht="20.100000000000001" customHeight="1">
      <c r="B122" s="100">
        <v>1</v>
      </c>
      <c r="C122" s="99" t="s">
        <v>171</v>
      </c>
    </row>
    <row r="123" spans="2:3" ht="20.100000000000001" customHeight="1">
      <c r="B123" s="100">
        <v>4</v>
      </c>
      <c r="C123" s="99" t="s">
        <v>172</v>
      </c>
    </row>
    <row r="124" spans="2:3" ht="20.100000000000001" customHeight="1">
      <c r="B124" s="100">
        <v>1</v>
      </c>
      <c r="C124" s="99" t="s">
        <v>173</v>
      </c>
    </row>
    <row r="125" spans="2:3" ht="20.100000000000001" customHeight="1">
      <c r="B125" s="100">
        <v>2</v>
      </c>
      <c r="C125" s="99" t="s">
        <v>174</v>
      </c>
    </row>
    <row r="126" spans="2:3" ht="20.100000000000001" customHeight="1">
      <c r="B126" s="72">
        <f>SUM(B122:B125)</f>
        <v>8</v>
      </c>
      <c r="C126" s="99"/>
    </row>
    <row r="127" spans="2:3" ht="20.100000000000001" customHeight="1">
      <c r="B127" s="74"/>
      <c r="C127" s="102"/>
    </row>
    <row r="128" spans="2:3" ht="20.100000000000001" customHeight="1">
      <c r="B128" s="65"/>
      <c r="C128" s="65"/>
    </row>
    <row r="129" spans="2:3" ht="20.100000000000001" customHeight="1">
      <c r="B129" s="103" t="s">
        <v>175</v>
      </c>
      <c r="C129" s="104" t="s">
        <v>176</v>
      </c>
    </row>
    <row r="130" spans="2:3" ht="20.100000000000001" customHeight="1">
      <c r="B130" s="105"/>
      <c r="C130" s="104" t="s">
        <v>177</v>
      </c>
    </row>
    <row r="131" spans="2:3" ht="20.100000000000001" customHeight="1">
      <c r="B131" s="105"/>
      <c r="C131" s="104" t="s">
        <v>178</v>
      </c>
    </row>
    <row r="132" spans="2:3" ht="20.100000000000001" customHeight="1">
      <c r="B132" s="105"/>
      <c r="C132" s="104" t="s">
        <v>179</v>
      </c>
    </row>
    <row r="133" spans="2:3" ht="20.100000000000001" customHeight="1">
      <c r="B133" s="105"/>
      <c r="C133" s="104" t="s">
        <v>180</v>
      </c>
    </row>
    <row r="134" spans="2:3" ht="20.100000000000001" customHeight="1">
      <c r="B134" s="105"/>
      <c r="C134" s="104"/>
    </row>
    <row r="135" spans="2:3" ht="20.100000000000001" customHeight="1">
      <c r="B135" s="106" t="s">
        <v>19</v>
      </c>
      <c r="C135" s="107" t="s">
        <v>181</v>
      </c>
    </row>
    <row r="136" spans="2:3" ht="20.100000000000001" customHeight="1">
      <c r="B136" s="106"/>
      <c r="C136" s="107" t="s">
        <v>182</v>
      </c>
    </row>
    <row r="137" spans="2:3" ht="20.100000000000001" customHeight="1">
      <c r="B137" s="106"/>
      <c r="C137" s="107" t="s">
        <v>183</v>
      </c>
    </row>
    <row r="138" spans="2:3" ht="20.100000000000001" customHeight="1">
      <c r="B138" s="65"/>
      <c r="C138" s="65"/>
    </row>
    <row r="139" spans="2:3" ht="20.100000000000001" customHeight="1">
      <c r="B139" s="65"/>
      <c r="C139" s="65"/>
    </row>
    <row r="140" spans="2:3" ht="20.100000000000001" customHeight="1">
      <c r="B140" s="65"/>
      <c r="C140" s="65"/>
    </row>
    <row r="141" spans="2:3" ht="20.100000000000001" customHeight="1">
      <c r="B141" s="65"/>
      <c r="C141" s="65"/>
    </row>
    <row r="142" spans="2:3" ht="20.100000000000001" customHeight="1">
      <c r="B142" s="65"/>
      <c r="C142" s="65"/>
    </row>
    <row r="143" spans="2:3" ht="20.100000000000001" customHeight="1">
      <c r="B143" s="65"/>
      <c r="C143" s="65"/>
    </row>
    <row r="144" spans="2:3" ht="20.100000000000001" customHeight="1" thickBot="1">
      <c r="B144" s="65" t="s">
        <v>184</v>
      </c>
      <c r="C144" s="108"/>
    </row>
    <row r="145" spans="2:3" ht="20.100000000000001" customHeight="1">
      <c r="B145" s="65"/>
      <c r="C145" s="109"/>
    </row>
    <row r="146" spans="2:3" ht="20.100000000000001" customHeight="1">
      <c r="B146" s="65"/>
      <c r="C146" s="109"/>
    </row>
    <row r="147" spans="2:3" ht="20.100000000000001" customHeight="1">
      <c r="B147" s="65"/>
      <c r="C147" s="109"/>
    </row>
    <row r="148" spans="2:3" ht="20.100000000000001" customHeight="1" thickBot="1">
      <c r="B148" s="65" t="s">
        <v>185</v>
      </c>
      <c r="C148" s="108"/>
    </row>
    <row r="149" spans="2:3" ht="20.100000000000001" customHeight="1">
      <c r="B149" s="65"/>
      <c r="C149" s="109"/>
    </row>
    <row r="150" spans="2:3" ht="20.100000000000001" customHeight="1">
      <c r="B150" s="110"/>
      <c r="C150" s="54"/>
    </row>
    <row r="151" spans="2:3" ht="20.100000000000001" customHeight="1">
      <c r="B151" s="110"/>
      <c r="C151" s="54"/>
    </row>
    <row r="152" spans="2:3" ht="20.100000000000001" customHeight="1" thickBot="1">
      <c r="B152" s="65" t="s">
        <v>186</v>
      </c>
      <c r="C152" s="108"/>
    </row>
    <row r="153" spans="2:3" ht="20.100000000000001" customHeight="1">
      <c r="B153" s="65"/>
      <c r="C153" s="109"/>
    </row>
    <row r="154" spans="2:3" ht="20.100000000000001" customHeight="1">
      <c r="B154" s="111"/>
      <c r="C154" s="112"/>
    </row>
    <row r="155" spans="2:3" ht="20.100000000000001" customHeight="1" thickBot="1">
      <c r="B155" s="65" t="s">
        <v>187</v>
      </c>
      <c r="C155" s="108"/>
    </row>
    <row r="156" spans="2:3" ht="20.100000000000001" customHeight="1">
      <c r="B156" s="65"/>
      <c r="C156" s="65"/>
    </row>
    <row r="157" spans="2:3" ht="20.100000000000001" customHeight="1">
      <c r="B157" s="65"/>
      <c r="C157" s="65"/>
    </row>
    <row r="158" spans="2:3" ht="20.100000000000001" customHeight="1" thickBot="1">
      <c r="B158" s="65" t="s">
        <v>15</v>
      </c>
      <c r="C158" s="34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2023-11-23T19:56:17Z</cp:lastPrinted>
  <dcterms:created xsi:type="dcterms:W3CDTF">2023-01-26T13:28:36Z</dcterms:created>
  <dcterms:modified xsi:type="dcterms:W3CDTF">2023-11-23T20:01:31Z</dcterms:modified>
</cp:coreProperties>
</file>