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L\"/>
    </mc:Choice>
  </mc:AlternateContent>
  <xr:revisionPtr revIDLastSave="0" documentId="13_ncr:1_{CEFED63B-6B4C-407A-B947-F7A7FA81331C}" xr6:coauthVersionLast="47" xr6:coauthVersionMax="47" xr10:uidLastSave="{00000000-0000-0000-0000-000000000000}"/>
  <bookViews>
    <workbookView xWindow="-120" yWindow="-120" windowWidth="29040" windowHeight="15840" xr2:uid="{CFA71C40-99FA-4898-9773-7C7F9CD00CAF}"/>
  </bookViews>
  <sheets>
    <sheet name="Hoja1" sheetId="1" r:id="rId1"/>
  </sheets>
  <definedNames>
    <definedName name="_xlnm.Print_Area" localSheetId="0">Hoja1!$A$1:$F$172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58" i="1"/>
  <c r="D36" i="1"/>
  <c r="B143" i="1"/>
  <c r="B133" i="1"/>
  <c r="D108" i="1"/>
  <c r="D97" i="1"/>
  <c r="D88" i="1"/>
  <c r="D75" i="1"/>
  <c r="C7" i="1" l="1"/>
</calcChain>
</file>

<file path=xl/sharedStrings.xml><?xml version="1.0" encoding="utf-8"?>
<sst xmlns="http://schemas.openxmlformats.org/spreadsheetml/2006/main" count="263" uniqueCount="255">
  <si>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</si>
  <si>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</si>
  <si>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</si>
  <si>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</si>
  <si>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</si>
  <si>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</si>
  <si>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</si>
  <si>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</si>
  <si>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</si>
  <si>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</si>
  <si>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</si>
  <si>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</si>
  <si>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</si>
  <si>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</si>
  <si>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</si>
  <si>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</si>
  <si>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</si>
  <si>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</si>
  <si>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</si>
  <si>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</si>
  <si>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</si>
  <si>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060020022</t>
  </si>
  <si>
    <t>A190600236</t>
  </si>
  <si>
    <t>060020024</t>
  </si>
  <si>
    <t>A190600233</t>
  </si>
  <si>
    <t>060020026</t>
  </si>
  <si>
    <t>M180600211</t>
  </si>
  <si>
    <t>060020028</t>
  </si>
  <si>
    <t>C190600201</t>
  </si>
  <si>
    <t>060020030</t>
  </si>
  <si>
    <t>060020034</t>
  </si>
  <si>
    <t>C190600216</t>
  </si>
  <si>
    <t>060020036</t>
  </si>
  <si>
    <t>M180600209</t>
  </si>
  <si>
    <t>O60020040</t>
  </si>
  <si>
    <t>A190600227</t>
  </si>
  <si>
    <t>060020045</t>
  </si>
  <si>
    <t>060020050</t>
  </si>
  <si>
    <t>M180211401</t>
  </si>
  <si>
    <t>060020055</t>
  </si>
  <si>
    <t>060020060</t>
  </si>
  <si>
    <t>452.116</t>
  </si>
  <si>
    <t>452.118</t>
  </si>
  <si>
    <t>452.120</t>
  </si>
  <si>
    <t>452.122</t>
  </si>
  <si>
    <t>452.124</t>
  </si>
  <si>
    <t>452.126</t>
  </si>
  <si>
    <t>452.128</t>
  </si>
  <si>
    <t>452.130</t>
  </si>
  <si>
    <t>210431403</t>
  </si>
  <si>
    <t>452.132</t>
  </si>
  <si>
    <t>452.134</t>
  </si>
  <si>
    <t>452.136</t>
  </si>
  <si>
    <t>452.138</t>
  </si>
  <si>
    <t>452.140</t>
  </si>
  <si>
    <t>452.142</t>
  </si>
  <si>
    <t>452.144</t>
  </si>
  <si>
    <t>452.146</t>
  </si>
  <si>
    <t>452.148</t>
  </si>
  <si>
    <t>452.150</t>
  </si>
  <si>
    <t>452.160</t>
  </si>
  <si>
    <t>115.030</t>
  </si>
  <si>
    <t>220445447</t>
  </si>
  <si>
    <t>TI-115.010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</si>
  <si>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</si>
  <si>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</si>
  <si>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</si>
  <si>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</si>
  <si>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</si>
  <si>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</si>
  <si>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</si>
  <si>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</si>
  <si>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</si>
  <si>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</si>
  <si>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</si>
  <si>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</si>
  <si>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</si>
  <si>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</si>
  <si>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</si>
  <si>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</si>
  <si>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</si>
  <si>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</si>
  <si>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</si>
  <si>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</si>
  <si>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INSTRUMENTAL TORNILLO CANULADO 4.0MM TITANIO/ACERO UNO</t>
  </si>
  <si>
    <t>CANTIDAD</t>
  </si>
  <si>
    <t>DESCRIPCIÓN</t>
  </si>
  <si>
    <t>Atornillador hexagonal de punta 2.5mm</t>
  </si>
  <si>
    <t xml:space="preserve">Atornillador hexagonal Canulado, de punta 2.5mm con camisa </t>
  </si>
  <si>
    <t>Aguja de Limpieza 1.2mm</t>
  </si>
  <si>
    <t>Medidor de Profundidad (0-70mm)</t>
  </si>
  <si>
    <t>Avellanador Canulado ∅ 6.5</t>
  </si>
  <si>
    <t>Macho de Canulado para Tornillos Canulado 4.0mm</t>
  </si>
  <si>
    <t xml:space="preserve">extractor de tornillos en t </t>
  </si>
  <si>
    <t>Broca Canulada con Bloque Limitado 2.7mm</t>
  </si>
  <si>
    <t>Broca Canulada  2.7mm</t>
  </si>
  <si>
    <t>Guia de pines</t>
  </si>
  <si>
    <t>Llave hexagonal</t>
  </si>
  <si>
    <t>Guía doble de broca 1.2/2.7 mm</t>
  </si>
  <si>
    <t xml:space="preserve">Guía de pin 1.2mm con mango 2 piezas </t>
  </si>
  <si>
    <t xml:space="preserve">pinza sujetadora de tornillos </t>
  </si>
  <si>
    <t xml:space="preserve">Pine De 1.0MM </t>
  </si>
  <si>
    <t xml:space="preserve">Pines De 1.2MM </t>
  </si>
  <si>
    <t>PINZA EN PUNTA</t>
  </si>
  <si>
    <t>ATORNILLADOR CANULADO 4.5</t>
  </si>
  <si>
    <t>CURETA</t>
  </si>
  <si>
    <t>GUVIA</t>
  </si>
  <si>
    <t>DESPERIO</t>
  </si>
  <si>
    <t>05.5256-302B</t>
  </si>
  <si>
    <t>PLACA MULTIAXIAL PATELLAR TITANIO L=35</t>
  </si>
  <si>
    <t>05.5256-402W</t>
  </si>
  <si>
    <t>PLACA MULTIAXIAL PATELLAR TITANIO L=30</t>
  </si>
  <si>
    <t>05.5256-403W</t>
  </si>
  <si>
    <t>PLACA MULTIAXIAL PATELLAR TITANIO L=40</t>
  </si>
  <si>
    <t>1769</t>
  </si>
  <si>
    <t>PLACA PATELLA MEDIUM TITANIO</t>
  </si>
  <si>
    <t>909</t>
  </si>
  <si>
    <t>PLACA PATELLA SMALL TITANIO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</si>
  <si>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</si>
  <si>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</si>
  <si>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</si>
  <si>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</si>
  <si>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</si>
  <si>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</si>
  <si>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</si>
  <si>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Ti-102.240</t>
  </si>
  <si>
    <t>185.766</t>
  </si>
  <si>
    <t>210127380</t>
  </si>
  <si>
    <t>185.767</t>
  </si>
  <si>
    <t>210127381</t>
  </si>
  <si>
    <t>210127383</t>
  </si>
  <si>
    <t>184.301</t>
  </si>
  <si>
    <t>184.303</t>
  </si>
  <si>
    <t>210936961</t>
  </si>
  <si>
    <t>184.305</t>
  </si>
  <si>
    <t>211037899</t>
  </si>
  <si>
    <t>184.307</t>
  </si>
  <si>
    <t>CORTADOR</t>
  </si>
  <si>
    <t xml:space="preserve">DOBLADOR </t>
  </si>
  <si>
    <t xml:space="preserve">PASA ALAMBRE </t>
  </si>
  <si>
    <t>PINES GRUESOS</t>
  </si>
  <si>
    <t>BrocaS</t>
  </si>
  <si>
    <t>SEPARADORES SENMMILLER</t>
  </si>
  <si>
    <t>INSTRUMENTAL ACCESORIO</t>
  </si>
  <si>
    <t>INSTRUMENTAL CERCLAJE</t>
  </si>
  <si>
    <t>SEPARADORES MINIHOMMAN</t>
  </si>
  <si>
    <t>05.5102-03</t>
  </si>
  <si>
    <t xml:space="preserve">TORNILLOS DE BLOQUEO PATELA 2.7 *10mm TITANIO  </t>
  </si>
  <si>
    <t>05.5102-04</t>
  </si>
  <si>
    <t xml:space="preserve">TORNILLOS DE BLOQUEO PATELA 2.7 *12mm TITANIO  </t>
  </si>
  <si>
    <t>05.5102-05</t>
  </si>
  <si>
    <t xml:space="preserve">TORNILLOS DE BLOQUEO PATELA 2.7 *14mm TITANIO  </t>
  </si>
  <si>
    <t>05.5102-06</t>
  </si>
  <si>
    <t xml:space="preserve">TORNILLOS DE BLOQUEO PATELA 2.7 *16mm TITANIO  </t>
  </si>
  <si>
    <t>05.5102-07</t>
  </si>
  <si>
    <t xml:space="preserve">TORNILLOS DE BLOQUEO PATELA 2.7 *18mm TITANIO  </t>
  </si>
  <si>
    <t>05.5102-08</t>
  </si>
  <si>
    <t xml:space="preserve">TORNILLOS DE BLOQUEO PATELA 2.7 *20mm TITANIO  </t>
  </si>
  <si>
    <t>05.5102-09</t>
  </si>
  <si>
    <t xml:space="preserve">TORNILLOS DE BLOQUEO PATELA 2.7 *22mm TITANIO  </t>
  </si>
  <si>
    <t>05.5102-10</t>
  </si>
  <si>
    <t xml:space="preserve">TORNILLOS DE BLOQUEO PATELA 2.7 *24mm TITANIO  </t>
  </si>
  <si>
    <t>05.5102-11</t>
  </si>
  <si>
    <t xml:space="preserve">TORNILLOS DE BLOQUEO PATELA 2.7 *26mm TITANIO  </t>
  </si>
  <si>
    <t>05.5102-12</t>
  </si>
  <si>
    <t xml:space="preserve">TORNILLOS DE BLOQUEO PATELA 2.7 *28mm TITANIO  </t>
  </si>
  <si>
    <t>05.5102-13</t>
  </si>
  <si>
    <t xml:space="preserve">TORNILLOS DE BLOQUEO PATELA 2.7 *30mm TITANIO  </t>
  </si>
  <si>
    <t>05.5102-14</t>
  </si>
  <si>
    <t xml:space="preserve">TORNILLOS DE BLOQUEO PATELA 2.7 *32mm TITANIO  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</si>
  <si>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</si>
  <si>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</si>
  <si>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</si>
  <si>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</si>
  <si>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</si>
  <si>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</si>
  <si>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</si>
  <si>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3.5*40mm TITANIO</t>
  </si>
  <si>
    <t>PERFORADOR NEGRO</t>
  </si>
  <si>
    <t>BATERIAS GRIS # 17 # 18</t>
  </si>
  <si>
    <t>PINZA EN PUNTA MEDIANA</t>
  </si>
  <si>
    <t>INSTRUMENTADOR</t>
  </si>
  <si>
    <t>VERIFICADO POR</t>
  </si>
  <si>
    <t>NEIQ0681</t>
  </si>
  <si>
    <t>10:00AM</t>
  </si>
  <si>
    <t>DR. ZAPATA</t>
  </si>
  <si>
    <t>CENTRO QUIRURGICO Y REHABILITACION DLM</t>
  </si>
  <si>
    <t>ARCOS PLAZA</t>
  </si>
  <si>
    <t>ARANDELA 3.5mm ACERO</t>
  </si>
  <si>
    <t>ARANDELAS 3.5mm TITANIO</t>
  </si>
  <si>
    <t>CLAVIJA KIRSCHNER 1.0*250mm ACERO</t>
  </si>
  <si>
    <t>CLAVIJA KIRSCHNER 1.2*250mm ACERO</t>
  </si>
  <si>
    <t>CLAVIJA KIRSCHNER 1.5*250mm ACERO</t>
  </si>
  <si>
    <t>CLAVIJA KIRSCHNER 1.6*250mm  ACERO</t>
  </si>
  <si>
    <t>CLAVIJA KIRSCHNER 1.8*250mm ACERO</t>
  </si>
  <si>
    <t>CLAVIJA KIRSCHNER 2.0*250mm ACERO</t>
  </si>
  <si>
    <t xml:space="preserve">METRO DE ALAMBRE QUIRÚRGICO *1.2mm ACERO </t>
  </si>
  <si>
    <t xml:space="preserve">METRO DE ALAMBRE QUIRÚRGICO *1.5mm  ACERO </t>
  </si>
  <si>
    <t xml:space="preserve">METRO DE ALAMBRE QUIRÚRGICO *1.8mm ACERO </t>
  </si>
  <si>
    <t xml:space="preserve">METRO DE ALAMBRE QUIRÚRGICO *2.0mm ACERO </t>
  </si>
  <si>
    <t>TORNILLO CANULADO 4.0 *18mm TITANIO</t>
  </si>
  <si>
    <t>TORNILLO CANULADO 4.0 *20mm TITANIO</t>
  </si>
  <si>
    <t>TORNILLO CANULADO 4.0 *24mm TITANIO</t>
  </si>
  <si>
    <t>TORNILLO CANULADO 4.0 *26mm TITANIO</t>
  </si>
  <si>
    <t>TORNILLO CANULADO 4.0 *28mm TITANIO</t>
  </si>
  <si>
    <t>TORNILLO CANULADO 4.0 *30mm TITANIO</t>
  </si>
  <si>
    <t>TORNILLO CANULADO 4.0 *34mm TITANIO</t>
  </si>
  <si>
    <t>TORNILLO CANULADO 4.0 *36mm TITANIO</t>
  </si>
  <si>
    <t>TORNILLO CANULADO 4.0 *40mm TITANIO</t>
  </si>
  <si>
    <t>TORNILLO CANULADO 4.0 *45mm TITANIO</t>
  </si>
  <si>
    <t>TORNILLO CANULADO 4.0 *50mm TITANIO</t>
  </si>
  <si>
    <t>TORNILLO CANULADO 4.0 *55mm TITANIO</t>
  </si>
  <si>
    <t>TORNILLO CANULADO 4.0 *60mm TITANIO</t>
  </si>
  <si>
    <t>TORNILLO CANULADO 4.0 *60mm ACERO</t>
  </si>
  <si>
    <t>TORNILLO CANULADO 4.0 *46mm ACERO</t>
  </si>
  <si>
    <t>TORNILLO CANULADO 4.0 *48mm ACERO</t>
  </si>
  <si>
    <t>TORNILLO CANULADO 4.0 *50mm ACERO</t>
  </si>
  <si>
    <t>TORNILLO CANULADO 4.0 *44mm ACERO</t>
  </si>
  <si>
    <t>TORNILLO CANULADO 4.0 *42mm ACERO</t>
  </si>
  <si>
    <t>TORNILLO CANULADO 4.0 *40mm ACERO</t>
  </si>
  <si>
    <t>TORNILLO CANULADO 4.0 *38mm ACERO</t>
  </si>
  <si>
    <t>TORNILLO CANULADO 4.0 *36mm ACERO</t>
  </si>
  <si>
    <t>TORNILLO CANULADO 4.0 *34mm ACERO</t>
  </si>
  <si>
    <t>TORNILLO CANULADO 4.0 *32mm ACERO</t>
  </si>
  <si>
    <t>TORNILLO CANULADO 4.0 *30mm ACERO</t>
  </si>
  <si>
    <t>TORNILLO CANULADO 4.0 *28mm ACERO</t>
  </si>
  <si>
    <t>TORNILLO CANULADO 4.0 *26mm ACERO</t>
  </si>
  <si>
    <t>TORNILLO CANULADO 4.0 * 24mm ACERO</t>
  </si>
  <si>
    <t>TORNILLO CANULADO 4.0 *22mm ACERO</t>
  </si>
  <si>
    <t>TORNILLO CANULADO 4.0 *20mm ACERO</t>
  </si>
  <si>
    <t>TORNILLO CANULADO 4.0 *18mm ACERO</t>
  </si>
  <si>
    <t>TORNILLO CANULADO 4.0 *16mm ACERO</t>
  </si>
  <si>
    <t xml:space="preserve">BANDEJA INFERIOR 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</si>
  <si>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</si>
  <si>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</si>
  <si>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</si>
  <si>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</si>
  <si>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</si>
  <si>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</si>
  <si>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</si>
  <si>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 xml:space="preserve">BANDEJA SUPERIOR 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</si>
  <si>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</si>
  <si>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</si>
  <si>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</si>
  <si>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</si>
  <si>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</si>
  <si>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</si>
  <si>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</si>
  <si>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</si>
  <si>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</si>
  <si>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</si>
  <si>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INSTRUMENTAL PATELA</t>
  </si>
  <si>
    <t>RECIBIDO POR</t>
  </si>
  <si>
    <t>ENTREGADO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</si>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</sst>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49" fontId="19" fillId="6" borderId="1" xfId="0" applyNumberFormat="1" applyFont="1" applyFill="1" applyBorder="1" applyAlignment="1">
      <alignment horizontal="center"/>
    </xf>
    <xf numFmtId="1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2" fillId="2" borderId="0" xfId="0" applyFont="1" applyFill="1"/>
    <xf numFmtId="0" fontId="16" fillId="0" borderId="0" xfId="0" applyFont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12" fillId="0" borderId="0" xfId="1" applyFont="1"/>
    <xf numFmtId="3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49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0" fontId="16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1" fontId="18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0" fontId="18" fillId="0" borderId="0" xfId="0" applyFont="1"/>
    <xf numFmtId="0" fontId="21" fillId="0" borderId="1" xfId="1" applyFont="1" applyBorder="1" applyAlignment="1" applyProtection="1">
      <alignment horizontal="center" vertical="top" wrapText="1" readingOrder="1"/>
      <protection locked="0"/>
    </xf>
    <xf numFmtId="0" fontId="21" fillId="0" borderId="1" xfId="1" applyFont="1" applyBorder="1" applyAlignment="1" applyProtection="1">
      <alignment vertical="top" wrapText="1" readingOrder="1"/>
      <protection locked="0"/>
    </xf>
    <xf numFmtId="3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/>
    <xf numFmtId="49" fontId="21" fillId="6" borderId="1" xfId="0" applyNumberFormat="1" applyFont="1" applyFill="1" applyBorder="1" applyAlignment="1">
      <alignment horizontal="center"/>
    </xf>
    <xf numFmtId="1" fontId="21" fillId="6" borderId="1" xfId="0" applyNumberFormat="1" applyFont="1" applyFill="1" applyBorder="1" applyAlignment="1">
      <alignment horizontal="center"/>
    </xf>
    <xf numFmtId="1" fontId="21" fillId="2" borderId="1" xfId="0" applyNumberFormat="1" applyFont="1" applyFill="1" applyBorder="1" applyAlignment="1">
      <alignment horizontal="center"/>
    </xf>
    <xf numFmtId="0" fontId="13" fillId="0" borderId="0" xfId="0" applyFont="1"/>
    <xf numFmtId="0" fontId="21" fillId="2" borderId="1" xfId="0" applyFont="1" applyFill="1" applyBorder="1"/>
    <xf numFmtId="0" fontId="21" fillId="2" borderId="1" xfId="1" applyFont="1" applyFill="1" applyBorder="1" applyAlignment="1" applyProtection="1">
      <alignment horizontal="center" vertical="top" wrapText="1" readingOrder="1"/>
      <protection locked="0"/>
    </xf>
    <xf numFmtId="0" fontId="21" fillId="6" borderId="1" xfId="0" applyFont="1" applyFill="1" applyBorder="1"/>
    <xf numFmtId="0" fontId="22" fillId="2" borderId="1" xfId="0" applyFont="1" applyFill="1" applyBorder="1" applyAlignment="1">
      <alignment horizontal="center"/>
    </xf>
    <xf numFmtId="0" fontId="23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0" xfId="0" applyFont="1" applyBorder="1" applyAlignment="1">
      <alignment horizontal="center"/>
    </xf>
    <xf numFmtId="0" fontId="12" fillId="0" borderId="6" xfId="0" applyFont="1" applyBorder="1"/>
    <xf numFmtId="0" fontId="11" fillId="2" borderId="1" xfId="0" applyFont="1" applyFill="1" applyBorder="1" applyAlignment="1">
      <alignment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/>
    </xf>
    <xf numFmtId="0" fontId="12" fillId="2" borderId="0" xfId="0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0" fontId="22" fillId="0" borderId="1" xfId="0" applyFont="1" applyBorder="1" applyAlignment="1">
      <alignment horizontal="center"/>
    </xf>
    <xf numFmtId="2" fontId="7" fillId="0" borderId="3" xfId="1" applyNumberFormat="1" applyFont="1" applyBorder="1" applyAlignment="1">
      <alignment horizontal="center" readingOrder="1"/>
    </xf>
    <xf numFmtId="0" fontId="8" fillId="0" borderId="1" xfId="1" applyFont="1" applyBorder="1" applyAlignment="1">
      <alignment horizontal="center" wrapText="1"/>
    </xf>
    <xf numFmtId="2" fontId="8" fillId="0" borderId="7" xfId="1" applyNumberFormat="1" applyFont="1" applyBorder="1" applyAlignment="1">
      <alignment horizontal="center" readingOrder="1"/>
    </xf>
    <xf numFmtId="2" fontId="8" fillId="0" borderId="8" xfId="1" applyNumberFormat="1" applyFont="1" applyBorder="1" applyAlignment="1">
      <alignment horizontal="center" readingOrder="1"/>
    </xf>
    <xf numFmtId="2" fontId="7" fillId="0" borderId="0" xfId="1" applyNumberFormat="1" applyFont="1" applyAlignment="1">
      <alignment horizontal="center" readingOrder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wrapText="1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</cellXfs>
  <cellStyles count="2">
    <cellStyle name="Normal" xfId="0" builtinId="0"/>
    <cellStyle name="Normal 2" xfId="1" xr:uid="{286C6BA9-4CE1-428E-8C3D-ABB790DBA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431242</xdr:colOff>
      <xdr:row>0</xdr:row>
      <xdr:rowOff>220854</xdr:rowOff>
    </xdr:from>
    <xdr:to>
      <xdr:col>2</xdr:col>
      <xdr:colOff>47625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20BB0-86F0-4057-BBB9-E3D8B56AA0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1242" y="220854"/>
          <a:ext cx="2264333" cy="1065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6F1E-57F7-4E0C-B915-53D633DD80CE}">
  <dimension ref="A1:N195"/>
  <sheetViews>
    <sheetView tabSelected="1" topLeftCell="A55" zoomScaleNormal="100" workbookViewId="0">
      <selection activeCell="I62" sqref="I62"/>
    </sheetView>
  </sheetViews>
  <sheetFormatPr baseColWidth="10" defaultColWidth="8.42578125" defaultRowHeight="20.100000000000001" customHeight="1" x14ac:dyDescent="0.2"/>
  <cols>
    <col min="1" max="1" width="21.7109375" style="17" bestFit="1" customWidth="1"/>
    <col min="2" max="2" width="18" style="17" customWidth="1"/>
    <col min="3" max="3" width="77.42578125" style="17" bestFit="1" customWidth="1"/>
    <col min="4" max="4" width="22.85546875" style="17" bestFit="1" customWidth="1"/>
    <col min="5" max="5" width="17.85546875" style="42" bestFit="1" customWidth="1"/>
    <col min="6" max="16384" width="8.42578125" style="1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3</v>
      </c>
      <c r="B7" s="12"/>
      <c r="C7" s="13">
        <f ca="1">NOW()</f>
        <v>44923.398256018518</v>
      </c>
      <c r="D7" s="12" t="s">
        <v>4</v>
      </c>
      <c r="E7" s="91" t="s">
        <v>183</v>
      </c>
      <c r="M7" s="10"/>
      <c r="N7" s="10"/>
    </row>
    <row r="8" spans="1:14" s="8" customFormat="1" ht="20.100000000000001" customHeight="1" x14ac:dyDescent="0.25">
      <c r="A8" s="15"/>
      <c r="B8" s="16"/>
      <c r="C8" s="16"/>
      <c r="D8" s="16"/>
      <c r="E8" s="16"/>
      <c r="M8" s="10"/>
      <c r="N8" s="10"/>
    </row>
    <row r="9" spans="1:14" s="8" customFormat="1" ht="20.100000000000001" customHeight="1" x14ac:dyDescent="0.2">
      <c r="A9" s="11" t="s">
        <v>5</v>
      </c>
      <c r="B9" s="12"/>
      <c r="C9" s="18" t="s">
        <v>186</v>
      </c>
      <c r="D9" s="19" t="s">
        <v>6</v>
      </c>
      <c r="E9" s="20"/>
      <c r="M9" s="10"/>
      <c r="N9" s="10"/>
    </row>
    <row r="10" spans="1:14" s="8" customFormat="1" ht="20.100000000000001" customHeight="1" x14ac:dyDescent="0.25">
      <c r="A10" s="15"/>
      <c r="B10" s="16"/>
      <c r="C10" s="16"/>
      <c r="D10" s="16"/>
      <c r="E10" s="16"/>
      <c r="M10" s="10"/>
      <c r="N10" s="10"/>
    </row>
    <row r="11" spans="1:14" s="8" customFormat="1" ht="29.45" customHeight="1" x14ac:dyDescent="0.2">
      <c r="A11" s="11" t="s">
        <v>7</v>
      </c>
      <c r="B11" s="12"/>
      <c r="C11" s="21" t="s">
        <v>187</v>
      </c>
      <c r="D11" s="19" t="s">
        <v>8</v>
      </c>
      <c r="E11" s="18" t="s">
        <v>9</v>
      </c>
      <c r="M11" s="10"/>
      <c r="N11" s="10"/>
    </row>
    <row r="12" spans="1:14" s="8" customFormat="1" ht="20.100000000000001" customHeight="1" x14ac:dyDescent="0.25">
      <c r="A12" s="15"/>
      <c r="B12" s="16"/>
      <c r="C12" s="16"/>
      <c r="D12" s="16"/>
      <c r="E12" s="16"/>
      <c r="M12" s="23"/>
      <c r="N12" s="23"/>
    </row>
    <row r="13" spans="1:14" s="8" customFormat="1" ht="20.100000000000001" customHeight="1" x14ac:dyDescent="0.2">
      <c r="A13" s="11" t="s">
        <v>10</v>
      </c>
      <c r="B13" s="12"/>
      <c r="C13" s="13">
        <v>44923</v>
      </c>
      <c r="D13" s="19" t="s">
        <v>11</v>
      </c>
      <c r="E13" s="24" t="s">
        <v>184</v>
      </c>
      <c r="M13" s="23"/>
      <c r="N13" s="23"/>
    </row>
    <row r="14" spans="1:14" s="8" customFormat="1" ht="20.100000000000001" customHeight="1" x14ac:dyDescent="0.25">
      <c r="A14" s="15"/>
      <c r="B14" s="16"/>
      <c r="C14" s="16"/>
      <c r="D14" s="16"/>
      <c r="E14" s="16"/>
      <c r="F14" s="25"/>
      <c r="M14" s="26"/>
      <c r="N14" s="26"/>
    </row>
    <row r="15" spans="1:14" s="8" customFormat="1" ht="20.100000000000001" customHeight="1" x14ac:dyDescent="0.2">
      <c r="A15" s="11" t="s">
        <v>12</v>
      </c>
      <c r="B15" s="12"/>
      <c r="C15" s="18" t="s">
        <v>185</v>
      </c>
      <c r="D15" s="22"/>
      <c r="E15" s="27"/>
      <c r="F15" s="22"/>
      <c r="M15" s="26"/>
      <c r="N15" s="26"/>
    </row>
    <row r="16" spans="1:14" s="8" customFormat="1" ht="20.100000000000001" customHeight="1" x14ac:dyDescent="0.25">
      <c r="A16" s="15"/>
      <c r="B16" s="16"/>
      <c r="C16" s="16"/>
      <c r="D16" s="16"/>
      <c r="E16" s="16"/>
      <c r="F16" s="25"/>
      <c r="M16" s="26"/>
      <c r="N16" s="26"/>
    </row>
    <row r="17" spans="1:14" s="8" customFormat="1" ht="20.100000000000001" customHeight="1" x14ac:dyDescent="0.2">
      <c r="A17" s="11" t="s">
        <v>13</v>
      </c>
      <c r="B17" s="12"/>
      <c r="C17" s="18"/>
      <c r="D17" s="19" t="s">
        <v>14</v>
      </c>
      <c r="E17" s="24"/>
      <c r="F17" s="22"/>
      <c r="M17" s="26"/>
      <c r="N17" s="26"/>
    </row>
    <row r="18" spans="1:14" s="8" customFormat="1" ht="20.100000000000001" customHeight="1" x14ac:dyDescent="0.25">
      <c r="A18" s="15"/>
      <c r="B18" s="16"/>
      <c r="C18" s="16"/>
      <c r="D18" s="16"/>
      <c r="E18" s="16"/>
      <c r="F18" s="25"/>
      <c r="M18" s="28"/>
      <c r="N18" s="28"/>
    </row>
    <row r="19" spans="1:14" s="8" customFormat="1" ht="20.100000000000001" customHeight="1" x14ac:dyDescent="0.2">
      <c r="A19" s="11" t="s">
        <v>15</v>
      </c>
      <c r="B19" s="12"/>
      <c r="C19" s="29"/>
      <c r="D19" s="14"/>
      <c r="E19" s="30"/>
      <c r="F19" s="31"/>
      <c r="M19" s="28"/>
      <c r="N19" s="28"/>
    </row>
    <row r="20" spans="1:14" s="8" customFormat="1" ht="20.100000000000001" customHeight="1" x14ac:dyDescent="0.2">
      <c r="A20" s="32"/>
      <c r="B20" s="32"/>
      <c r="C20" s="17"/>
      <c r="D20" s="17"/>
      <c r="E20" s="17"/>
      <c r="F20" s="17"/>
      <c r="M20" s="28"/>
      <c r="N20" s="28"/>
    </row>
    <row r="21" spans="1:14" s="8" customFormat="1" ht="20.100000000000001" customHeight="1" x14ac:dyDescent="0.2">
      <c r="A21" s="33"/>
      <c r="B21" s="34"/>
      <c r="C21" s="34"/>
      <c r="D21" s="34"/>
      <c r="E21" s="34"/>
      <c r="F21" s="35"/>
      <c r="M21" s="28"/>
      <c r="N21" s="28"/>
    </row>
    <row r="22" spans="1:14" s="8" customFormat="1" ht="30" customHeight="1" x14ac:dyDescent="0.2">
      <c r="A22" s="36" t="s">
        <v>16</v>
      </c>
      <c r="B22" s="36" t="s">
        <v>17</v>
      </c>
      <c r="C22" s="36" t="s">
        <v>18</v>
      </c>
      <c r="D22" s="36" t="s">
        <v>19</v>
      </c>
      <c r="E22" s="36" t="s">
        <v>20</v>
      </c>
      <c r="M22" s="28"/>
      <c r="N22" s="28"/>
    </row>
    <row r="23" spans="1:14" ht="18" x14ac:dyDescent="0.25">
      <c r="A23" s="68" t="s">
        <v>21</v>
      </c>
      <c r="B23" s="58" t="s">
        <v>22</v>
      </c>
      <c r="C23" s="69" t="s">
        <v>200</v>
      </c>
      <c r="D23" s="58">
        <v>3</v>
      </c>
      <c r="E23" s="37"/>
    </row>
    <row r="24" spans="1:14" ht="18" x14ac:dyDescent="0.25">
      <c r="A24" s="68" t="s">
        <v>21</v>
      </c>
      <c r="B24" s="58" t="s">
        <v>22</v>
      </c>
      <c r="C24" s="69" t="s">
        <v>201</v>
      </c>
      <c r="D24" s="58">
        <v>3</v>
      </c>
      <c r="E24" s="37"/>
    </row>
    <row r="25" spans="1:14" ht="18" x14ac:dyDescent="0.25">
      <c r="A25" s="68" t="s">
        <v>23</v>
      </c>
      <c r="B25" s="58" t="s">
        <v>24</v>
      </c>
      <c r="C25" s="69" t="s">
        <v>202</v>
      </c>
      <c r="D25" s="58">
        <v>3</v>
      </c>
      <c r="E25" s="37"/>
    </row>
    <row r="26" spans="1:14" ht="18" x14ac:dyDescent="0.25">
      <c r="A26" s="68" t="s">
        <v>25</v>
      </c>
      <c r="B26" s="58" t="s">
        <v>26</v>
      </c>
      <c r="C26" s="69" t="s">
        <v>203</v>
      </c>
      <c r="D26" s="58">
        <v>3</v>
      </c>
      <c r="E26" s="37"/>
    </row>
    <row r="27" spans="1:14" ht="18" x14ac:dyDescent="0.25">
      <c r="A27" s="68" t="s">
        <v>27</v>
      </c>
      <c r="B27" s="58" t="s">
        <v>28</v>
      </c>
      <c r="C27" s="69" t="s">
        <v>204</v>
      </c>
      <c r="D27" s="58">
        <v>3</v>
      </c>
      <c r="E27" s="37"/>
    </row>
    <row r="28" spans="1:14" ht="18" x14ac:dyDescent="0.25">
      <c r="A28" s="68" t="s">
        <v>29</v>
      </c>
      <c r="B28" s="58" t="s">
        <v>28</v>
      </c>
      <c r="C28" s="69" t="s">
        <v>205</v>
      </c>
      <c r="D28" s="58">
        <v>3</v>
      </c>
      <c r="E28" s="37"/>
    </row>
    <row r="29" spans="1:14" ht="18" x14ac:dyDescent="0.25">
      <c r="A29" s="68" t="s">
        <v>30</v>
      </c>
      <c r="B29" s="58" t="s">
        <v>31</v>
      </c>
      <c r="C29" s="69" t="s">
        <v>206</v>
      </c>
      <c r="D29" s="58">
        <v>3</v>
      </c>
      <c r="E29" s="37"/>
    </row>
    <row r="30" spans="1:14" ht="18" x14ac:dyDescent="0.25">
      <c r="A30" s="68" t="s">
        <v>32</v>
      </c>
      <c r="B30" s="58" t="s">
        <v>33</v>
      </c>
      <c r="C30" s="69" t="s">
        <v>207</v>
      </c>
      <c r="D30" s="58">
        <v>2</v>
      </c>
      <c r="E30" s="37"/>
    </row>
    <row r="31" spans="1:14" ht="18" x14ac:dyDescent="0.25">
      <c r="A31" s="68" t="s">
        <v>34</v>
      </c>
      <c r="B31" s="58" t="s">
        <v>35</v>
      </c>
      <c r="C31" s="69" t="s">
        <v>208</v>
      </c>
      <c r="D31" s="58">
        <v>2</v>
      </c>
      <c r="E31" s="37"/>
    </row>
    <row r="32" spans="1:14" ht="18" x14ac:dyDescent="0.25">
      <c r="A32" s="62" t="s">
        <v>36</v>
      </c>
      <c r="B32" s="70">
        <v>190703838</v>
      </c>
      <c r="C32" s="69" t="s">
        <v>209</v>
      </c>
      <c r="D32" s="58">
        <v>1</v>
      </c>
      <c r="E32" s="37"/>
    </row>
    <row r="33" spans="1:5" ht="18" x14ac:dyDescent="0.25">
      <c r="A33" s="68" t="s">
        <v>37</v>
      </c>
      <c r="B33" s="58" t="s">
        <v>38</v>
      </c>
      <c r="C33" s="69" t="s">
        <v>210</v>
      </c>
      <c r="D33" s="58">
        <v>3</v>
      </c>
      <c r="E33" s="37"/>
    </row>
    <row r="34" spans="1:5" ht="18" x14ac:dyDescent="0.25">
      <c r="A34" s="68" t="s">
        <v>39</v>
      </c>
      <c r="B34" s="58" t="s">
        <v>38</v>
      </c>
      <c r="C34" s="69" t="s">
        <v>211</v>
      </c>
      <c r="D34" s="58">
        <v>3</v>
      </c>
      <c r="E34" s="37"/>
    </row>
    <row r="35" spans="1:5" ht="18" x14ac:dyDescent="0.25">
      <c r="A35" s="68" t="s">
        <v>40</v>
      </c>
      <c r="B35" s="58" t="s">
        <v>35</v>
      </c>
      <c r="C35" s="69" t="s">
        <v>212</v>
      </c>
      <c r="D35" s="58">
        <v>3</v>
      </c>
      <c r="E35" s="37"/>
    </row>
    <row r="36" spans="1:5" ht="18" x14ac:dyDescent="0.25">
      <c r="A36" s="68"/>
      <c r="B36" s="58"/>
      <c r="C36" s="69"/>
      <c r="D36" s="98">
        <f>SUM(D23:D35)</f>
        <v>35</v>
      </c>
      <c r="E36" s="37"/>
    </row>
    <row r="37" spans="1:5" ht="18" x14ac:dyDescent="0.25">
      <c r="A37" s="59" t="s">
        <v>41</v>
      </c>
      <c r="B37" s="59">
        <v>210936625</v>
      </c>
      <c r="C37" s="71" t="s">
        <v>231</v>
      </c>
      <c r="D37" s="58">
        <v>3</v>
      </c>
      <c r="E37" s="37"/>
    </row>
    <row r="38" spans="1:5" ht="18" x14ac:dyDescent="0.25">
      <c r="A38" s="62" t="s">
        <v>42</v>
      </c>
      <c r="B38" s="62">
        <v>201023154</v>
      </c>
      <c r="C38" s="72" t="s">
        <v>230</v>
      </c>
      <c r="D38" s="58">
        <v>3</v>
      </c>
      <c r="E38" s="37"/>
    </row>
    <row r="39" spans="1:5" ht="18" x14ac:dyDescent="0.25">
      <c r="A39" s="59" t="s">
        <v>43</v>
      </c>
      <c r="B39" s="59">
        <v>210936627</v>
      </c>
      <c r="C39" s="71" t="s">
        <v>229</v>
      </c>
      <c r="D39" s="58">
        <v>3</v>
      </c>
      <c r="E39" s="37"/>
    </row>
    <row r="40" spans="1:5" ht="18" x14ac:dyDescent="0.25">
      <c r="A40" s="62" t="s">
        <v>44</v>
      </c>
      <c r="B40" s="62">
        <v>210936628</v>
      </c>
      <c r="C40" s="63" t="s">
        <v>228</v>
      </c>
      <c r="D40" s="58">
        <v>3</v>
      </c>
      <c r="E40" s="37"/>
    </row>
    <row r="41" spans="1:5" ht="18" x14ac:dyDescent="0.25">
      <c r="A41" s="59" t="s">
        <v>45</v>
      </c>
      <c r="B41" s="59">
        <v>210936629</v>
      </c>
      <c r="C41" s="60" t="s">
        <v>227</v>
      </c>
      <c r="D41" s="58">
        <v>3</v>
      </c>
      <c r="E41" s="37"/>
    </row>
    <row r="42" spans="1:5" ht="18" x14ac:dyDescent="0.25">
      <c r="A42" s="62" t="s">
        <v>46</v>
      </c>
      <c r="B42" s="62">
        <v>210936630</v>
      </c>
      <c r="C42" s="63" t="s">
        <v>226</v>
      </c>
      <c r="D42" s="58">
        <v>3</v>
      </c>
      <c r="E42" s="37"/>
    </row>
    <row r="43" spans="1:5" ht="15.75" customHeight="1" x14ac:dyDescent="0.25">
      <c r="A43" s="59" t="s">
        <v>47</v>
      </c>
      <c r="B43" s="59">
        <v>210431403</v>
      </c>
      <c r="C43" s="60" t="s">
        <v>225</v>
      </c>
      <c r="D43" s="58">
        <v>3</v>
      </c>
      <c r="E43" s="37"/>
    </row>
    <row r="44" spans="1:5" ht="18" x14ac:dyDescent="0.25">
      <c r="A44" s="62" t="s">
        <v>48</v>
      </c>
      <c r="B44" s="62" t="s">
        <v>49</v>
      </c>
      <c r="C44" s="63" t="s">
        <v>224</v>
      </c>
      <c r="D44" s="58">
        <v>3</v>
      </c>
      <c r="E44" s="37"/>
    </row>
    <row r="45" spans="1:5" ht="18" x14ac:dyDescent="0.25">
      <c r="A45" s="59" t="s">
        <v>50</v>
      </c>
      <c r="B45" s="59">
        <v>210431404</v>
      </c>
      <c r="C45" s="60" t="s">
        <v>223</v>
      </c>
      <c r="D45" s="58">
        <v>3</v>
      </c>
      <c r="E45" s="37"/>
    </row>
    <row r="46" spans="1:5" ht="18" x14ac:dyDescent="0.25">
      <c r="A46" s="62" t="s">
        <v>51</v>
      </c>
      <c r="B46" s="62">
        <v>210936625</v>
      </c>
      <c r="C46" s="63" t="s">
        <v>222</v>
      </c>
      <c r="D46" s="58">
        <v>3</v>
      </c>
      <c r="E46" s="37"/>
    </row>
    <row r="47" spans="1:5" ht="18" x14ac:dyDescent="0.25">
      <c r="A47" s="59" t="s">
        <v>52</v>
      </c>
      <c r="B47" s="59">
        <v>201023154</v>
      </c>
      <c r="C47" s="60" t="s">
        <v>221</v>
      </c>
      <c r="D47" s="58">
        <v>3</v>
      </c>
      <c r="E47" s="37"/>
    </row>
    <row r="48" spans="1:5" ht="18" x14ac:dyDescent="0.25">
      <c r="A48" s="62" t="s">
        <v>53</v>
      </c>
      <c r="B48" s="62">
        <v>210936627</v>
      </c>
      <c r="C48" s="63" t="s">
        <v>220</v>
      </c>
      <c r="D48" s="58">
        <v>3</v>
      </c>
      <c r="E48" s="37"/>
    </row>
    <row r="49" spans="1:5" ht="18" x14ac:dyDescent="0.25">
      <c r="A49" s="59" t="s">
        <v>54</v>
      </c>
      <c r="B49" s="59">
        <v>210936628</v>
      </c>
      <c r="C49" s="60" t="s">
        <v>219</v>
      </c>
      <c r="D49" s="58">
        <v>3</v>
      </c>
      <c r="E49" s="37"/>
    </row>
    <row r="50" spans="1:5" ht="18" x14ac:dyDescent="0.25">
      <c r="A50" s="62" t="s">
        <v>55</v>
      </c>
      <c r="B50" s="62">
        <v>210936629</v>
      </c>
      <c r="C50" s="63" t="s">
        <v>218</v>
      </c>
      <c r="D50" s="58">
        <v>3</v>
      </c>
      <c r="E50" s="37"/>
    </row>
    <row r="51" spans="1:5" ht="18" x14ac:dyDescent="0.25">
      <c r="A51" s="73" t="s">
        <v>56</v>
      </c>
      <c r="B51" s="73">
        <v>210936630</v>
      </c>
      <c r="C51" s="71" t="s">
        <v>217</v>
      </c>
      <c r="D51" s="58">
        <v>3</v>
      </c>
      <c r="E51" s="37"/>
    </row>
    <row r="52" spans="1:5" ht="18" x14ac:dyDescent="0.25">
      <c r="A52" s="62" t="s">
        <v>57</v>
      </c>
      <c r="B52" s="62">
        <v>210431403</v>
      </c>
      <c r="C52" s="63" t="s">
        <v>214</v>
      </c>
      <c r="D52" s="58">
        <v>3</v>
      </c>
      <c r="E52" s="37"/>
    </row>
    <row r="53" spans="1:5" ht="18" x14ac:dyDescent="0.25">
      <c r="A53" s="59" t="s">
        <v>58</v>
      </c>
      <c r="B53" s="59">
        <v>210431404</v>
      </c>
      <c r="C53" s="60" t="s">
        <v>215</v>
      </c>
      <c r="D53" s="58">
        <v>3</v>
      </c>
      <c r="E53" s="37"/>
    </row>
    <row r="54" spans="1:5" ht="18" x14ac:dyDescent="0.25">
      <c r="A54" s="62" t="s">
        <v>59</v>
      </c>
      <c r="B54" s="62">
        <v>210936625</v>
      </c>
      <c r="C54" s="63" t="s">
        <v>216</v>
      </c>
      <c r="D54" s="58">
        <v>3</v>
      </c>
      <c r="E54" s="37"/>
    </row>
    <row r="55" spans="1:5" ht="18" x14ac:dyDescent="0.25">
      <c r="A55" s="59" t="s">
        <v>60</v>
      </c>
      <c r="B55" s="59">
        <v>210936628</v>
      </c>
      <c r="C55" s="60" t="s">
        <v>213</v>
      </c>
      <c r="D55" s="58">
        <v>3</v>
      </c>
      <c r="E55" s="37"/>
    </row>
    <row r="56" spans="1:5" ht="18" x14ac:dyDescent="0.25">
      <c r="A56" s="62" t="s">
        <v>61</v>
      </c>
      <c r="B56" s="62" t="s">
        <v>62</v>
      </c>
      <c r="C56" s="72" t="s">
        <v>188</v>
      </c>
      <c r="D56" s="58">
        <v>5</v>
      </c>
      <c r="E56" s="37"/>
    </row>
    <row r="57" spans="1:5" ht="18" x14ac:dyDescent="0.25">
      <c r="A57" s="62" t="s">
        <v>63</v>
      </c>
      <c r="B57" s="62">
        <v>210228152</v>
      </c>
      <c r="C57" s="63" t="s">
        <v>189</v>
      </c>
      <c r="D57" s="58">
        <v>5</v>
      </c>
      <c r="E57" s="37"/>
    </row>
    <row r="58" spans="1:5" ht="18" x14ac:dyDescent="0.25">
      <c r="A58" s="62"/>
      <c r="B58" s="62"/>
      <c r="C58" s="63"/>
      <c r="D58" s="58">
        <f>SUM(D37:D57)</f>
        <v>67</v>
      </c>
      <c r="E58" s="37"/>
    </row>
    <row r="59" spans="1:5" ht="18" x14ac:dyDescent="0.25">
      <c r="A59" s="59" t="s">
        <v>64</v>
      </c>
      <c r="B59" s="74">
        <v>190703833</v>
      </c>
      <c r="C59" s="60" t="s">
        <v>65</v>
      </c>
      <c r="D59" s="61">
        <v>3</v>
      </c>
      <c r="E59" s="37"/>
    </row>
    <row r="60" spans="1:5" ht="18" x14ac:dyDescent="0.25">
      <c r="A60" s="62" t="s">
        <v>66</v>
      </c>
      <c r="B60" s="70">
        <v>190703832</v>
      </c>
      <c r="C60" s="63" t="s">
        <v>67</v>
      </c>
      <c r="D60" s="61">
        <v>3</v>
      </c>
      <c r="E60" s="37"/>
    </row>
    <row r="61" spans="1:5" ht="18" x14ac:dyDescent="0.25">
      <c r="A61" s="59" t="s">
        <v>68</v>
      </c>
      <c r="B61" s="74">
        <v>190703831</v>
      </c>
      <c r="C61" s="60" t="s">
        <v>69</v>
      </c>
      <c r="D61" s="61">
        <v>3</v>
      </c>
      <c r="E61" s="37"/>
    </row>
    <row r="62" spans="1:5" ht="18" x14ac:dyDescent="0.25">
      <c r="A62" s="62" t="s">
        <v>70</v>
      </c>
      <c r="B62" s="70">
        <v>190703830</v>
      </c>
      <c r="C62" s="63" t="s">
        <v>71</v>
      </c>
      <c r="D62" s="61">
        <v>3</v>
      </c>
      <c r="E62" s="37"/>
    </row>
    <row r="63" spans="1:5" ht="18" x14ac:dyDescent="0.25">
      <c r="A63" s="59" t="s">
        <v>72</v>
      </c>
      <c r="B63" s="74">
        <v>190703829</v>
      </c>
      <c r="C63" s="60" t="s">
        <v>73</v>
      </c>
      <c r="D63" s="61">
        <v>3</v>
      </c>
      <c r="E63" s="37"/>
    </row>
    <row r="64" spans="1:5" ht="18" x14ac:dyDescent="0.25">
      <c r="A64" s="62" t="s">
        <v>74</v>
      </c>
      <c r="B64" s="70">
        <v>190703828</v>
      </c>
      <c r="C64" s="63" t="s">
        <v>75</v>
      </c>
      <c r="D64" s="61">
        <v>3</v>
      </c>
      <c r="E64" s="37"/>
    </row>
    <row r="65" spans="1:8" ht="18" x14ac:dyDescent="0.25">
      <c r="A65" s="59" t="s">
        <v>76</v>
      </c>
      <c r="B65" s="74">
        <v>190703827</v>
      </c>
      <c r="C65" s="60" t="s">
        <v>77</v>
      </c>
      <c r="D65" s="61">
        <v>3</v>
      </c>
      <c r="E65" s="37"/>
    </row>
    <row r="66" spans="1:8" ht="18" x14ac:dyDescent="0.25">
      <c r="A66" s="62" t="s">
        <v>78</v>
      </c>
      <c r="B66" s="70">
        <v>190703826</v>
      </c>
      <c r="C66" s="63" t="s">
        <v>79</v>
      </c>
      <c r="D66" s="61">
        <v>3</v>
      </c>
      <c r="E66" s="37"/>
    </row>
    <row r="67" spans="1:8" ht="18" x14ac:dyDescent="0.25">
      <c r="A67" s="59" t="s">
        <v>80</v>
      </c>
      <c r="B67" s="74">
        <v>190703825</v>
      </c>
      <c r="C67" s="60" t="s">
        <v>81</v>
      </c>
      <c r="D67" s="61">
        <v>3</v>
      </c>
      <c r="E67" s="37"/>
    </row>
    <row r="68" spans="1:8" ht="18" x14ac:dyDescent="0.25">
      <c r="A68" s="62" t="s">
        <v>82</v>
      </c>
      <c r="B68" s="70">
        <v>190703824</v>
      </c>
      <c r="C68" s="63" t="s">
        <v>83</v>
      </c>
      <c r="D68" s="61">
        <v>3</v>
      </c>
      <c r="E68" s="37"/>
    </row>
    <row r="69" spans="1:8" ht="18" x14ac:dyDescent="0.25">
      <c r="A69" s="75"/>
      <c r="B69" s="70"/>
      <c r="C69" s="63"/>
      <c r="D69" s="87">
        <f>SUM(D59:D68)</f>
        <v>30</v>
      </c>
      <c r="E69" s="37"/>
    </row>
    <row r="70" spans="1:8" ht="18" x14ac:dyDescent="0.25">
      <c r="A70" s="76" t="s">
        <v>108</v>
      </c>
      <c r="B70" s="76">
        <v>190703925</v>
      </c>
      <c r="C70" s="77" t="s">
        <v>109</v>
      </c>
      <c r="D70" s="76">
        <v>2</v>
      </c>
      <c r="E70" s="37"/>
    </row>
    <row r="71" spans="1:8" ht="18" x14ac:dyDescent="0.25">
      <c r="A71" s="76" t="s">
        <v>110</v>
      </c>
      <c r="B71" s="76">
        <v>190703927</v>
      </c>
      <c r="C71" s="77" t="s">
        <v>111</v>
      </c>
      <c r="D71" s="76">
        <v>1</v>
      </c>
      <c r="E71" s="37"/>
    </row>
    <row r="72" spans="1:8" ht="18" x14ac:dyDescent="0.25">
      <c r="A72" s="76" t="s">
        <v>112</v>
      </c>
      <c r="B72" s="76">
        <v>190703924</v>
      </c>
      <c r="C72" s="77" t="s">
        <v>113</v>
      </c>
      <c r="D72" s="76">
        <v>1</v>
      </c>
      <c r="E72" s="37"/>
    </row>
    <row r="73" spans="1:8" ht="18" x14ac:dyDescent="0.25">
      <c r="A73" s="78" t="s">
        <v>114</v>
      </c>
      <c r="B73" s="58">
        <v>190703923</v>
      </c>
      <c r="C73" s="79" t="s">
        <v>115</v>
      </c>
      <c r="D73" s="76">
        <v>1</v>
      </c>
      <c r="E73" s="37"/>
    </row>
    <row r="74" spans="1:8" ht="18" x14ac:dyDescent="0.25">
      <c r="A74" s="76" t="s">
        <v>116</v>
      </c>
      <c r="B74" s="76">
        <v>190703921</v>
      </c>
      <c r="C74" s="77" t="s">
        <v>117</v>
      </c>
      <c r="D74" s="76">
        <v>1</v>
      </c>
      <c r="E74" s="37"/>
    </row>
    <row r="75" spans="1:8" ht="18" x14ac:dyDescent="0.25">
      <c r="A75" s="76"/>
      <c r="B75" s="76"/>
      <c r="C75" s="77"/>
      <c r="D75" s="88">
        <f>SUM(D70:D74)</f>
        <v>6</v>
      </c>
      <c r="E75" s="37"/>
    </row>
    <row r="76" spans="1:8" ht="18" x14ac:dyDescent="0.25">
      <c r="A76" s="80" t="s">
        <v>146</v>
      </c>
      <c r="B76" s="81">
        <v>190703488</v>
      </c>
      <c r="C76" s="72" t="s">
        <v>147</v>
      </c>
      <c r="D76" s="76">
        <v>5</v>
      </c>
      <c r="E76" s="37"/>
    </row>
    <row r="77" spans="1:8" ht="18" x14ac:dyDescent="0.25">
      <c r="A77" s="73" t="s">
        <v>148</v>
      </c>
      <c r="B77" s="82">
        <v>190703488</v>
      </c>
      <c r="C77" s="71" t="s">
        <v>149</v>
      </c>
      <c r="D77" s="76">
        <v>5</v>
      </c>
      <c r="E77" s="37"/>
      <c r="H77" s="83"/>
    </row>
    <row r="78" spans="1:8" ht="18" x14ac:dyDescent="0.25">
      <c r="A78" s="80" t="s">
        <v>150</v>
      </c>
      <c r="B78" s="81">
        <v>190703487</v>
      </c>
      <c r="C78" s="72" t="s">
        <v>151</v>
      </c>
      <c r="D78" s="76">
        <v>5</v>
      </c>
      <c r="E78" s="37"/>
    </row>
    <row r="79" spans="1:8" ht="18" x14ac:dyDescent="0.25">
      <c r="A79" s="73" t="s">
        <v>152</v>
      </c>
      <c r="B79" s="82">
        <v>190703486</v>
      </c>
      <c r="C79" s="71" t="s">
        <v>153</v>
      </c>
      <c r="D79" s="76">
        <v>5</v>
      </c>
      <c r="E79" s="37"/>
    </row>
    <row r="80" spans="1:8" ht="18" x14ac:dyDescent="0.25">
      <c r="A80" s="80" t="s">
        <v>154</v>
      </c>
      <c r="B80" s="81">
        <v>190703486</v>
      </c>
      <c r="C80" s="72" t="s">
        <v>155</v>
      </c>
      <c r="D80" s="76">
        <v>5</v>
      </c>
      <c r="E80" s="37"/>
    </row>
    <row r="81" spans="1:5" ht="18" x14ac:dyDescent="0.25">
      <c r="A81" s="73" t="s">
        <v>156</v>
      </c>
      <c r="B81" s="82">
        <v>190703485</v>
      </c>
      <c r="C81" s="71" t="s">
        <v>157</v>
      </c>
      <c r="D81" s="76">
        <v>5</v>
      </c>
      <c r="E81" s="37"/>
    </row>
    <row r="82" spans="1:5" ht="18" x14ac:dyDescent="0.25">
      <c r="A82" s="80" t="s">
        <v>158</v>
      </c>
      <c r="B82" s="81">
        <v>190703490</v>
      </c>
      <c r="C82" s="72" t="s">
        <v>159</v>
      </c>
      <c r="D82" s="76">
        <v>5</v>
      </c>
      <c r="E82" s="37"/>
    </row>
    <row r="83" spans="1:5" ht="18" x14ac:dyDescent="0.25">
      <c r="A83" s="73" t="s">
        <v>160</v>
      </c>
      <c r="B83" s="82">
        <v>190703489</v>
      </c>
      <c r="C83" s="71" t="s">
        <v>161</v>
      </c>
      <c r="D83" s="76">
        <v>5</v>
      </c>
      <c r="E83" s="37"/>
    </row>
    <row r="84" spans="1:5" ht="18" x14ac:dyDescent="0.25">
      <c r="A84" s="80" t="s">
        <v>162</v>
      </c>
      <c r="B84" s="81">
        <v>190703484</v>
      </c>
      <c r="C84" s="72" t="s">
        <v>163</v>
      </c>
      <c r="D84" s="76">
        <v>5</v>
      </c>
      <c r="E84" s="37"/>
    </row>
    <row r="85" spans="1:5" ht="18" x14ac:dyDescent="0.25">
      <c r="A85" s="73" t="s">
        <v>164</v>
      </c>
      <c r="B85" s="82">
        <v>190703483</v>
      </c>
      <c r="C85" s="71" t="s">
        <v>165</v>
      </c>
      <c r="D85" s="76">
        <v>4</v>
      </c>
      <c r="E85" s="37"/>
    </row>
    <row r="86" spans="1:5" ht="18" x14ac:dyDescent="0.25">
      <c r="A86" s="80" t="s">
        <v>166</v>
      </c>
      <c r="B86" s="81">
        <v>190703482</v>
      </c>
      <c r="C86" s="72" t="s">
        <v>167</v>
      </c>
      <c r="D86" s="76">
        <v>0</v>
      </c>
      <c r="E86" s="37"/>
    </row>
    <row r="87" spans="1:5" ht="18" x14ac:dyDescent="0.25">
      <c r="A87" s="73" t="s">
        <v>168</v>
      </c>
      <c r="B87" s="82">
        <v>190703481</v>
      </c>
      <c r="C87" s="71" t="s">
        <v>169</v>
      </c>
      <c r="D87" s="76">
        <v>0</v>
      </c>
      <c r="E87" s="37"/>
    </row>
    <row r="88" spans="1:5" ht="18" x14ac:dyDescent="0.25">
      <c r="A88" s="76"/>
      <c r="B88" s="76"/>
      <c r="C88" s="77"/>
      <c r="D88" s="88">
        <f>SUM(D76:D87)</f>
        <v>49</v>
      </c>
      <c r="E88" s="37"/>
    </row>
    <row r="89" spans="1:5" ht="18" x14ac:dyDescent="0.25">
      <c r="A89" s="59" t="s">
        <v>118</v>
      </c>
      <c r="B89" s="59">
        <v>200112212</v>
      </c>
      <c r="C89" s="84" t="s">
        <v>170</v>
      </c>
      <c r="D89" s="85">
        <v>5</v>
      </c>
      <c r="E89" s="37"/>
    </row>
    <row r="90" spans="1:5" ht="18" x14ac:dyDescent="0.25">
      <c r="A90" s="62" t="s">
        <v>119</v>
      </c>
      <c r="B90" s="62">
        <v>200112212</v>
      </c>
      <c r="C90" s="86" t="s">
        <v>171</v>
      </c>
      <c r="D90" s="85">
        <v>5</v>
      </c>
      <c r="E90" s="37"/>
    </row>
    <row r="91" spans="1:5" ht="18" x14ac:dyDescent="0.25">
      <c r="A91" s="59" t="s">
        <v>120</v>
      </c>
      <c r="B91" s="59">
        <v>200112213</v>
      </c>
      <c r="C91" s="84" t="s">
        <v>172</v>
      </c>
      <c r="D91" s="85">
        <v>5</v>
      </c>
      <c r="E91" s="37"/>
    </row>
    <row r="92" spans="1:5" ht="18" x14ac:dyDescent="0.25">
      <c r="A92" s="62" t="s">
        <v>121</v>
      </c>
      <c r="B92" s="62">
        <v>200112214</v>
      </c>
      <c r="C92" s="86" t="s">
        <v>173</v>
      </c>
      <c r="D92" s="85">
        <v>5</v>
      </c>
      <c r="E92" s="37"/>
    </row>
    <row r="93" spans="1:5" ht="18" x14ac:dyDescent="0.25">
      <c r="A93" s="59" t="s">
        <v>122</v>
      </c>
      <c r="B93" s="59">
        <v>191211231</v>
      </c>
      <c r="C93" s="84" t="s">
        <v>174</v>
      </c>
      <c r="D93" s="85">
        <v>5</v>
      </c>
      <c r="E93" s="37"/>
    </row>
    <row r="94" spans="1:5" ht="18" x14ac:dyDescent="0.25">
      <c r="A94" s="62" t="s">
        <v>123</v>
      </c>
      <c r="B94" s="62">
        <v>200112216</v>
      </c>
      <c r="C94" s="86" t="s">
        <v>175</v>
      </c>
      <c r="D94" s="85">
        <v>4</v>
      </c>
      <c r="E94" s="37"/>
    </row>
    <row r="95" spans="1:5" ht="18" x14ac:dyDescent="0.25">
      <c r="A95" s="59" t="s">
        <v>124</v>
      </c>
      <c r="B95" s="59">
        <v>200112216</v>
      </c>
      <c r="C95" s="84" t="s">
        <v>176</v>
      </c>
      <c r="D95" s="85">
        <v>5</v>
      </c>
      <c r="E95" s="37"/>
    </row>
    <row r="96" spans="1:5" ht="18" x14ac:dyDescent="0.25">
      <c r="A96" s="62" t="s">
        <v>125</v>
      </c>
      <c r="B96" s="62">
        <v>200112217</v>
      </c>
      <c r="C96" s="86" t="s">
        <v>177</v>
      </c>
      <c r="D96" s="85">
        <v>5</v>
      </c>
      <c r="E96" s="37"/>
    </row>
    <row r="97" spans="1:5" ht="18" x14ac:dyDescent="0.25">
      <c r="A97" s="62"/>
      <c r="B97" s="70"/>
      <c r="C97" s="63"/>
      <c r="D97" s="87">
        <f>SUM(D89:D96)</f>
        <v>39</v>
      </c>
      <c r="E97" s="37"/>
    </row>
    <row r="98" spans="1:5" ht="18" x14ac:dyDescent="0.25">
      <c r="A98" s="55">
        <v>185765</v>
      </c>
      <c r="B98" s="56">
        <v>210127379</v>
      </c>
      <c r="C98" s="57" t="s">
        <v>190</v>
      </c>
      <c r="D98" s="58">
        <v>4</v>
      </c>
      <c r="E98" s="37"/>
    </row>
    <row r="99" spans="1:5" ht="18" x14ac:dyDescent="0.25">
      <c r="A99" s="56" t="s">
        <v>126</v>
      </c>
      <c r="B99" s="56" t="s">
        <v>127</v>
      </c>
      <c r="C99" s="57" t="s">
        <v>191</v>
      </c>
      <c r="D99" s="58">
        <v>4</v>
      </c>
      <c r="E99" s="37"/>
    </row>
    <row r="100" spans="1:5" ht="18" x14ac:dyDescent="0.25">
      <c r="A100" s="56" t="s">
        <v>128</v>
      </c>
      <c r="B100" s="56" t="s">
        <v>129</v>
      </c>
      <c r="C100" s="57" t="s">
        <v>192</v>
      </c>
      <c r="D100" s="58">
        <v>4</v>
      </c>
      <c r="E100" s="37"/>
    </row>
    <row r="101" spans="1:5" ht="18" x14ac:dyDescent="0.25">
      <c r="A101" s="55">
        <v>185768</v>
      </c>
      <c r="B101" s="56">
        <v>210127382</v>
      </c>
      <c r="C101" s="57" t="s">
        <v>193</v>
      </c>
      <c r="D101" s="58">
        <v>4</v>
      </c>
      <c r="E101" s="37"/>
    </row>
    <row r="102" spans="1:5" ht="18" x14ac:dyDescent="0.25">
      <c r="A102" s="55">
        <v>185769</v>
      </c>
      <c r="B102" s="56" t="s">
        <v>130</v>
      </c>
      <c r="C102" s="57" t="s">
        <v>194</v>
      </c>
      <c r="D102" s="58">
        <v>4</v>
      </c>
      <c r="E102" s="37"/>
    </row>
    <row r="103" spans="1:5" ht="18" x14ac:dyDescent="0.25">
      <c r="A103" s="55">
        <v>185770</v>
      </c>
      <c r="B103" s="56">
        <v>201124684</v>
      </c>
      <c r="C103" s="57" t="s">
        <v>195</v>
      </c>
      <c r="D103" s="58">
        <v>3</v>
      </c>
      <c r="E103" s="37"/>
    </row>
    <row r="104" spans="1:5" ht="18" x14ac:dyDescent="0.25">
      <c r="A104" s="59" t="s">
        <v>131</v>
      </c>
      <c r="B104" s="59">
        <v>210936271</v>
      </c>
      <c r="C104" s="60" t="s">
        <v>196</v>
      </c>
      <c r="D104" s="61">
        <v>1</v>
      </c>
      <c r="E104" s="37"/>
    </row>
    <row r="105" spans="1:5" ht="18" x14ac:dyDescent="0.25">
      <c r="A105" s="62" t="s">
        <v>132</v>
      </c>
      <c r="B105" s="62" t="s">
        <v>133</v>
      </c>
      <c r="C105" s="63" t="s">
        <v>197</v>
      </c>
      <c r="D105" s="61">
        <v>1</v>
      </c>
      <c r="E105" s="37"/>
    </row>
    <row r="106" spans="1:5" ht="18" x14ac:dyDescent="0.25">
      <c r="A106" s="59" t="s">
        <v>134</v>
      </c>
      <c r="B106" s="59" t="s">
        <v>135</v>
      </c>
      <c r="C106" s="60" t="s">
        <v>198</v>
      </c>
      <c r="D106" s="61">
        <v>1</v>
      </c>
      <c r="E106" s="37"/>
    </row>
    <row r="107" spans="1:5" ht="18" x14ac:dyDescent="0.25">
      <c r="A107" s="62" t="s">
        <v>136</v>
      </c>
      <c r="B107" s="62">
        <v>210936962</v>
      </c>
      <c r="C107" s="63" t="s">
        <v>199</v>
      </c>
      <c r="D107" s="61">
        <v>1</v>
      </c>
      <c r="E107" s="37"/>
    </row>
    <row r="108" spans="1:5" ht="18.75" x14ac:dyDescent="0.3">
      <c r="A108" s="38"/>
      <c r="B108" s="39"/>
      <c r="C108" s="40"/>
      <c r="D108" s="87">
        <f>SUM(D98:D107)</f>
        <v>27</v>
      </c>
      <c r="E108" s="37"/>
    </row>
    <row r="109" spans="1:5" ht="18.75" x14ac:dyDescent="0.3">
      <c r="A109" s="38"/>
      <c r="B109" s="39"/>
      <c r="C109" s="40"/>
      <c r="D109" s="41"/>
      <c r="E109" s="37"/>
    </row>
    <row r="110" spans="1:5" ht="18.75" x14ac:dyDescent="0.3">
      <c r="A110" s="38"/>
      <c r="B110" s="39"/>
      <c r="C110" s="40"/>
      <c r="D110" s="41"/>
      <c r="E110" s="37"/>
    </row>
    <row r="111" spans="1:5" ht="15" x14ac:dyDescent="0.2">
      <c r="A111" s="92"/>
      <c r="B111" s="93"/>
      <c r="D111" s="89"/>
      <c r="E111" s="94"/>
    </row>
    <row r="112" spans="1:5" ht="20.100000000000001" customHeight="1" x14ac:dyDescent="0.25">
      <c r="A112" s="95"/>
      <c r="B112" s="95"/>
      <c r="C112" s="95"/>
      <c r="D112" s="96"/>
      <c r="E112" s="97"/>
    </row>
    <row r="113" spans="2:5" ht="15.75" x14ac:dyDescent="0.25">
      <c r="B113" s="44" t="s">
        <v>84</v>
      </c>
      <c r="C113" s="45"/>
      <c r="D113" s="46"/>
      <c r="E113"/>
    </row>
    <row r="114" spans="2:5" ht="15.75" x14ac:dyDescent="0.25">
      <c r="B114" s="47" t="s">
        <v>85</v>
      </c>
      <c r="C114" s="47" t="s">
        <v>86</v>
      </c>
      <c r="D114" s="43"/>
      <c r="E114"/>
    </row>
    <row r="115" spans="2:5" ht="15.75" x14ac:dyDescent="0.25">
      <c r="B115" s="48">
        <v>1</v>
      </c>
      <c r="C115" s="49" t="s">
        <v>87</v>
      </c>
      <c r="D115" s="32"/>
      <c r="E115"/>
    </row>
    <row r="116" spans="2:5" ht="20.100000000000001" customHeight="1" x14ac:dyDescent="0.25">
      <c r="B116" s="48">
        <v>1</v>
      </c>
      <c r="C116" s="49" t="s">
        <v>88</v>
      </c>
      <c r="D116" s="32"/>
      <c r="E116"/>
    </row>
    <row r="117" spans="2:5" ht="20.100000000000001" customHeight="1" x14ac:dyDescent="0.25">
      <c r="B117" s="48">
        <v>1</v>
      </c>
      <c r="C117" s="49" t="s">
        <v>89</v>
      </c>
      <c r="D117" s="32"/>
      <c r="E117"/>
    </row>
    <row r="118" spans="2:5" ht="20.100000000000001" customHeight="1" x14ac:dyDescent="0.25">
      <c r="B118" s="48">
        <v>1</v>
      </c>
      <c r="C118" s="49" t="s">
        <v>90</v>
      </c>
      <c r="D118" s="32"/>
      <c r="E118"/>
    </row>
    <row r="119" spans="2:5" ht="20.100000000000001" customHeight="1" x14ac:dyDescent="0.25">
      <c r="B119" s="48">
        <v>1</v>
      </c>
      <c r="C119" s="49" t="s">
        <v>91</v>
      </c>
      <c r="D119" s="32"/>
      <c r="E119"/>
    </row>
    <row r="120" spans="2:5" ht="20.100000000000001" customHeight="1" x14ac:dyDescent="0.25">
      <c r="B120" s="48">
        <v>1</v>
      </c>
      <c r="C120" s="49" t="s">
        <v>92</v>
      </c>
      <c r="D120" s="32"/>
      <c r="E120"/>
    </row>
    <row r="121" spans="2:5" ht="20.100000000000001" customHeight="1" x14ac:dyDescent="0.25">
      <c r="B121" s="48">
        <v>1</v>
      </c>
      <c r="C121" s="49" t="s">
        <v>93</v>
      </c>
      <c r="D121" s="32"/>
      <c r="E121"/>
    </row>
    <row r="122" spans="2:5" ht="20.100000000000001" customHeight="1" x14ac:dyDescent="0.25">
      <c r="B122" s="48">
        <v>1</v>
      </c>
      <c r="C122" s="49" t="s">
        <v>94</v>
      </c>
      <c r="D122" s="32"/>
      <c r="E122"/>
    </row>
    <row r="123" spans="2:5" ht="20.100000000000001" customHeight="1" x14ac:dyDescent="0.25">
      <c r="B123" s="48">
        <v>1</v>
      </c>
      <c r="C123" s="49" t="s">
        <v>95</v>
      </c>
      <c r="D123" s="32"/>
      <c r="E123"/>
    </row>
    <row r="124" spans="2:5" ht="20.100000000000001" customHeight="1" x14ac:dyDescent="0.25">
      <c r="B124" s="48">
        <v>1</v>
      </c>
      <c r="C124" s="49" t="s">
        <v>96</v>
      </c>
      <c r="D124" s="32"/>
      <c r="E124"/>
    </row>
    <row r="125" spans="2:5" ht="20.100000000000001" customHeight="1" x14ac:dyDescent="0.25">
      <c r="B125" s="48">
        <v>1</v>
      </c>
      <c r="C125" s="49" t="s">
        <v>97</v>
      </c>
      <c r="D125" s="32"/>
      <c r="E125"/>
    </row>
    <row r="126" spans="2:5" ht="20.100000000000001" customHeight="1" x14ac:dyDescent="0.25">
      <c r="B126" s="48">
        <v>1</v>
      </c>
      <c r="C126" s="49" t="s">
        <v>98</v>
      </c>
      <c r="D126" s="32"/>
      <c r="E126"/>
    </row>
    <row r="127" spans="2:5" ht="20.100000000000001" customHeight="1" x14ac:dyDescent="0.25">
      <c r="B127" s="48">
        <v>1</v>
      </c>
      <c r="C127" s="49" t="s">
        <v>99</v>
      </c>
      <c r="D127" s="32"/>
      <c r="E127"/>
    </row>
    <row r="128" spans="2:5" ht="20.100000000000001" customHeight="1" x14ac:dyDescent="0.25">
      <c r="B128" s="48">
        <v>1</v>
      </c>
      <c r="C128" s="49" t="s">
        <v>100</v>
      </c>
      <c r="D128" s="32"/>
      <c r="E128"/>
    </row>
    <row r="129" spans="1:5" ht="20.100000000000001" customHeight="1" x14ac:dyDescent="0.25">
      <c r="B129" s="48">
        <v>5</v>
      </c>
      <c r="C129" s="49" t="s">
        <v>101</v>
      </c>
      <c r="D129" s="32"/>
      <c r="E129"/>
    </row>
    <row r="130" spans="1:5" ht="20.100000000000001" customHeight="1" x14ac:dyDescent="0.25">
      <c r="B130" s="48">
        <v>2</v>
      </c>
      <c r="C130" s="49" t="s">
        <v>102</v>
      </c>
      <c r="D130" s="32"/>
      <c r="E130"/>
    </row>
    <row r="131" spans="1:5" ht="20.100000000000001" customHeight="1" x14ac:dyDescent="0.25">
      <c r="B131" s="48">
        <v>1</v>
      </c>
      <c r="C131" s="49" t="s">
        <v>103</v>
      </c>
      <c r="D131" s="32"/>
      <c r="E131"/>
    </row>
    <row r="132" spans="1:5" ht="20.100000000000001" customHeight="1" x14ac:dyDescent="0.25">
      <c r="B132" s="48">
        <v>1</v>
      </c>
      <c r="C132" s="49" t="s">
        <v>104</v>
      </c>
      <c r="D132" s="32"/>
      <c r="E132"/>
    </row>
    <row r="133" spans="1:5" ht="20.100000000000001" customHeight="1" x14ac:dyDescent="0.25">
      <c r="B133" s="47">
        <f>SUM(B115:B132)</f>
        <v>23</v>
      </c>
      <c r="C133" s="49"/>
      <c r="D133" s="32"/>
      <c r="E133"/>
    </row>
    <row r="134" spans="1:5" ht="20.100000000000001" customHeight="1" x14ac:dyDescent="0.25">
      <c r="B134" s="48"/>
      <c r="C134" s="49"/>
      <c r="D134" s="32"/>
      <c r="E134"/>
    </row>
    <row r="135" spans="1:5" ht="20.100000000000001" customHeight="1" x14ac:dyDescent="0.25">
      <c r="A135" s="32"/>
      <c r="B135" s="48"/>
      <c r="C135" s="47" t="s">
        <v>143</v>
      </c>
      <c r="D135" s="32"/>
      <c r="E135"/>
    </row>
    <row r="136" spans="1:5" ht="20.100000000000001" customHeight="1" x14ac:dyDescent="0.25">
      <c r="B136" s="48">
        <v>1</v>
      </c>
      <c r="C136" s="49" t="s">
        <v>105</v>
      </c>
      <c r="E136"/>
    </row>
    <row r="137" spans="1:5" ht="20.100000000000001" customHeight="1" x14ac:dyDescent="0.25">
      <c r="B137" s="48">
        <v>2</v>
      </c>
      <c r="C137" s="49" t="s">
        <v>142</v>
      </c>
      <c r="E137"/>
    </row>
    <row r="138" spans="1:5" ht="20.100000000000001" customHeight="1" x14ac:dyDescent="0.25">
      <c r="B138" s="48">
        <v>2</v>
      </c>
      <c r="C138" s="49" t="s">
        <v>145</v>
      </c>
      <c r="E138"/>
    </row>
    <row r="139" spans="1:5" ht="20.100000000000001" customHeight="1" x14ac:dyDescent="0.25">
      <c r="B139" s="48">
        <v>1</v>
      </c>
      <c r="C139" s="49" t="s">
        <v>106</v>
      </c>
      <c r="E139"/>
    </row>
    <row r="140" spans="1:5" ht="20.100000000000001" customHeight="1" x14ac:dyDescent="0.25">
      <c r="B140" s="48">
        <v>1</v>
      </c>
      <c r="C140" s="49" t="s">
        <v>107</v>
      </c>
      <c r="E140"/>
    </row>
    <row r="141" spans="1:5" ht="20.100000000000001" customHeight="1" x14ac:dyDescent="0.25">
      <c r="B141" s="48">
        <v>1</v>
      </c>
      <c r="C141" s="49" t="s">
        <v>105</v>
      </c>
      <c r="E141"/>
    </row>
    <row r="142" spans="1:5" ht="20.100000000000001" customHeight="1" x14ac:dyDescent="0.25">
      <c r="B142" s="48">
        <v>1</v>
      </c>
      <c r="C142" s="49" t="s">
        <v>180</v>
      </c>
      <c r="E142"/>
    </row>
    <row r="143" spans="1:5" ht="20.100000000000001" customHeight="1" x14ac:dyDescent="0.25">
      <c r="B143" s="47">
        <f>SUM(B136:B142)</f>
        <v>9</v>
      </c>
      <c r="C143" s="49"/>
      <c r="E143"/>
    </row>
    <row r="144" spans="1:5" ht="20.100000000000001" customHeight="1" x14ac:dyDescent="0.25">
      <c r="A144" s="32"/>
      <c r="B144" s="50"/>
      <c r="C144" s="51"/>
      <c r="D144" s="51"/>
      <c r="E144"/>
    </row>
    <row r="145" spans="1:6" ht="20.100000000000001" customHeight="1" x14ac:dyDescent="0.25">
      <c r="A145" s="32"/>
      <c r="B145" s="50"/>
      <c r="C145" s="51"/>
      <c r="D145" s="51"/>
      <c r="E145"/>
    </row>
    <row r="146" spans="1:6" ht="20.100000000000001" customHeight="1" x14ac:dyDescent="0.25">
      <c r="A146" s="32"/>
      <c r="B146" s="64"/>
      <c r="C146" s="64" t="s">
        <v>144</v>
      </c>
      <c r="D146" s="51"/>
      <c r="E146"/>
    </row>
    <row r="147" spans="1:6" s="52" customFormat="1" ht="15.75" x14ac:dyDescent="0.25">
      <c r="B147" s="65">
        <v>1</v>
      </c>
      <c r="C147" s="66" t="s">
        <v>137</v>
      </c>
    </row>
    <row r="148" spans="1:6" s="52" customFormat="1" ht="15.75" x14ac:dyDescent="0.25">
      <c r="B148" s="65">
        <v>1</v>
      </c>
      <c r="C148" s="66" t="s">
        <v>138</v>
      </c>
      <c r="F148" s="53"/>
    </row>
    <row r="149" spans="1:6" s="52" customFormat="1" ht="15.75" x14ac:dyDescent="0.25">
      <c r="B149" s="65">
        <v>1</v>
      </c>
      <c r="C149" s="66" t="s">
        <v>139</v>
      </c>
      <c r="F149" s="53"/>
    </row>
    <row r="150" spans="1:6" s="52" customFormat="1" ht="15.75" x14ac:dyDescent="0.25">
      <c r="B150" s="65">
        <v>4</v>
      </c>
      <c r="C150" s="66" t="s">
        <v>140</v>
      </c>
      <c r="F150" s="53"/>
    </row>
    <row r="151" spans="1:6" s="52" customFormat="1" ht="15.75" x14ac:dyDescent="0.25">
      <c r="B151" s="65">
        <v>3</v>
      </c>
      <c r="C151" s="66" t="s">
        <v>141</v>
      </c>
      <c r="F151" s="53"/>
    </row>
    <row r="152" spans="1:6" s="52" customFormat="1" ht="15.75" x14ac:dyDescent="0.25">
      <c r="B152" s="65"/>
      <c r="C152" s="66"/>
      <c r="F152" s="53"/>
    </row>
    <row r="153" spans="1:6" s="52" customFormat="1" ht="15.75" x14ac:dyDescent="0.25">
      <c r="B153" s="65"/>
      <c r="C153" s="66"/>
      <c r="F153" s="53"/>
    </row>
    <row r="154" spans="1:6" s="52" customFormat="1" ht="15.75" x14ac:dyDescent="0.25">
      <c r="B154" s="65">
        <v>1</v>
      </c>
      <c r="C154" s="67" t="s">
        <v>178</v>
      </c>
      <c r="F154" s="53"/>
    </row>
    <row r="155" spans="1:6" s="52" customFormat="1" ht="15.75" x14ac:dyDescent="0.25">
      <c r="B155" s="65">
        <v>2</v>
      </c>
      <c r="C155" s="67" t="s">
        <v>179</v>
      </c>
      <c r="F155" s="53"/>
    </row>
    <row r="156" spans="1:6" customFormat="1" ht="15" x14ac:dyDescent="0.25"/>
    <row r="157" spans="1:6" customFormat="1" ht="15" x14ac:dyDescent="0.25"/>
    <row r="158" spans="1:6" s="52" customFormat="1" ht="15.75" x14ac:dyDescent="0.25">
      <c r="A158" s="99"/>
      <c r="B158" s="100" t="s">
        <v>251</v>
      </c>
      <c r="C158" s="100"/>
      <c r="F158" s="53"/>
    </row>
    <row r="159" spans="1:6" s="52" customFormat="1" ht="15.75" x14ac:dyDescent="0.25">
      <c r="A159" s="101" t="s">
        <v>232</v>
      </c>
      <c r="B159" s="101"/>
      <c r="C159" s="102"/>
      <c r="F159" s="53"/>
    </row>
    <row r="160" spans="1:6" s="52" customFormat="1" ht="15.75" x14ac:dyDescent="0.25">
      <c r="A160" s="103"/>
      <c r="B160" s="104">
        <v>2</v>
      </c>
      <c r="C160" s="105" t="s">
        <v>233</v>
      </c>
      <c r="F160" s="53"/>
    </row>
    <row r="161" spans="1:3" s="54" customFormat="1" ht="20.100000000000001" customHeight="1" x14ac:dyDescent="0.2">
      <c r="A161" s="103"/>
      <c r="B161" s="104">
        <v>1</v>
      </c>
      <c r="C161" s="105" t="s">
        <v>234</v>
      </c>
    </row>
    <row r="162" spans="1:3" s="54" customFormat="1" ht="20.100000000000001" customHeight="1" x14ac:dyDescent="0.2">
      <c r="A162" s="103"/>
      <c r="B162" s="104">
        <v>1</v>
      </c>
      <c r="C162" s="105" t="s">
        <v>235</v>
      </c>
    </row>
    <row r="163" spans="1:3" ht="20.100000000000001" customHeight="1" x14ac:dyDescent="0.2">
      <c r="A163" s="103"/>
      <c r="B163" s="104">
        <v>1</v>
      </c>
      <c r="C163" s="105" t="s">
        <v>236</v>
      </c>
    </row>
    <row r="164" spans="1:3" ht="20.100000000000001" customHeight="1" x14ac:dyDescent="0.2">
      <c r="A164" s="103"/>
      <c r="B164" s="104">
        <v>1</v>
      </c>
      <c r="C164" s="105" t="s">
        <v>237</v>
      </c>
    </row>
    <row r="165" spans="1:3" ht="20.100000000000001" customHeight="1" x14ac:dyDescent="0.2">
      <c r="A165" s="103"/>
      <c r="B165" s="104">
        <v>1</v>
      </c>
      <c r="C165" s="105" t="s">
        <v>238</v>
      </c>
    </row>
    <row r="166" spans="1:3" ht="20.100000000000001" customHeight="1" x14ac:dyDescent="0.2">
      <c r="A166" s="103"/>
      <c r="B166" s="104">
        <v>1</v>
      </c>
      <c r="C166" s="105" t="s">
        <v>239</v>
      </c>
    </row>
    <row r="167" spans="1:3" ht="20.100000000000001" customHeight="1" x14ac:dyDescent="0.2">
      <c r="A167" s="103"/>
      <c r="B167" s="106" t="s">
        <v>240</v>
      </c>
      <c r="C167" s="107"/>
    </row>
    <row r="168" spans="1:3" ht="20.100000000000001" customHeight="1" x14ac:dyDescent="0.2">
      <c r="A168" s="103"/>
      <c r="B168" s="104">
        <v>2</v>
      </c>
      <c r="C168" s="105" t="s">
        <v>241</v>
      </c>
    </row>
    <row r="169" spans="1:3" ht="20.100000000000001" customHeight="1" x14ac:dyDescent="0.2">
      <c r="A169" s="103"/>
      <c r="B169" s="104">
        <v>2</v>
      </c>
      <c r="C169" s="105" t="s">
        <v>242</v>
      </c>
    </row>
    <row r="170" spans="1:3" ht="20.100000000000001" customHeight="1" x14ac:dyDescent="0.2">
      <c r="A170" s="103"/>
      <c r="B170" s="104">
        <v>1</v>
      </c>
      <c r="C170" s="105" t="s">
        <v>243</v>
      </c>
    </row>
    <row r="171" spans="1:3" ht="20.100000000000001" customHeight="1" x14ac:dyDescent="0.2">
      <c r="A171" s="103"/>
      <c r="B171" s="104">
        <v>1</v>
      </c>
      <c r="C171" s="105" t="s">
        <v>244</v>
      </c>
    </row>
    <row r="172" spans="1:3" ht="20.100000000000001" customHeight="1" x14ac:dyDescent="0.2">
      <c r="A172" s="103"/>
      <c r="B172" s="104">
        <v>2</v>
      </c>
      <c r="C172" s="105" t="s">
        <v>245</v>
      </c>
    </row>
    <row r="173" spans="1:3" ht="20.100000000000001" customHeight="1" x14ac:dyDescent="0.2">
      <c r="A173" s="103"/>
      <c r="B173" s="104">
        <v>2</v>
      </c>
      <c r="C173" s="105" t="s">
        <v>241</v>
      </c>
    </row>
    <row r="174" spans="1:3" ht="20.100000000000001" customHeight="1" x14ac:dyDescent="0.2">
      <c r="A174" s="103"/>
      <c r="B174" s="104">
        <v>2</v>
      </c>
      <c r="C174" s="105" t="s">
        <v>244</v>
      </c>
    </row>
    <row r="175" spans="1:3" ht="20.100000000000001" customHeight="1" x14ac:dyDescent="0.2">
      <c r="A175" s="103"/>
      <c r="B175" s="104">
        <v>4</v>
      </c>
      <c r="C175" s="105" t="s">
        <v>246</v>
      </c>
    </row>
    <row r="176" spans="1:3" ht="20.100000000000001" customHeight="1" x14ac:dyDescent="0.2">
      <c r="A176" s="103"/>
      <c r="B176" s="104">
        <v>2</v>
      </c>
      <c r="C176" s="105" t="s">
        <v>247</v>
      </c>
    </row>
    <row r="177" spans="1:3" ht="20.100000000000001" customHeight="1" x14ac:dyDescent="0.2">
      <c r="A177" s="103"/>
      <c r="B177" s="104">
        <v>2</v>
      </c>
      <c r="C177" s="105" t="s">
        <v>248</v>
      </c>
    </row>
    <row r="178" spans="1:3" ht="20.100000000000001" customHeight="1" x14ac:dyDescent="0.2">
      <c r="A178" s="103"/>
      <c r="B178" s="104">
        <v>1</v>
      </c>
      <c r="C178" s="105" t="s">
        <v>249</v>
      </c>
    </row>
    <row r="179" spans="1:3" ht="20.100000000000001" customHeight="1" x14ac:dyDescent="0.2">
      <c r="A179" s="103"/>
      <c r="B179" s="104">
        <v>4</v>
      </c>
      <c r="C179" s="105" t="s">
        <v>250</v>
      </c>
    </row>
    <row r="183" spans="1:3" ht="20.100000000000001" customHeight="1" thickBot="1" x14ac:dyDescent="0.25">
      <c r="A183" s="17" t="s">
        <v>252</v>
      </c>
      <c r="B183" s="90"/>
      <c r="C183" s="90"/>
    </row>
    <row r="186" spans="1:3" ht="20.100000000000001" customHeight="1" thickBot="1" x14ac:dyDescent="0.25">
      <c r="A186" s="17" t="s">
        <v>253</v>
      </c>
      <c r="B186" s="90"/>
      <c r="C186" s="90"/>
    </row>
    <row r="189" spans="1:3" ht="20.100000000000001" customHeight="1" thickBot="1" x14ac:dyDescent="0.25">
      <c r="A189" s="17" t="s">
        <v>181</v>
      </c>
      <c r="B189" s="90"/>
      <c r="C189" s="90"/>
    </row>
    <row r="192" spans="1:3" ht="20.100000000000001" customHeight="1" thickBot="1" x14ac:dyDescent="0.25">
      <c r="A192" s="17" t="s">
        <v>182</v>
      </c>
      <c r="B192" s="90"/>
      <c r="C192" s="90"/>
    </row>
    <row r="195" spans="1:3" ht="20.100000000000001" customHeight="1" thickBot="1" x14ac:dyDescent="0.25">
      <c r="A195" s="17" t="s">
        <v>254</v>
      </c>
      <c r="B195" s="90"/>
      <c r="C195" s="90"/>
    </row>
  </sheetData>
  <mergeCells count="9">
    <mergeCell ref="B158:C158"/>
    <mergeCell ref="A159:C159"/>
    <mergeCell ref="B167:C167"/>
    <mergeCell ref="A2:E2"/>
    <mergeCell ref="A3:E3"/>
    <mergeCell ref="A4:E4"/>
    <mergeCell ref="M4:N5"/>
    <mergeCell ref="A112:C112"/>
    <mergeCell ref="B113:D113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2022-12-28T13:46:04Z</cp:lastPrinted>
  <dcterms:created xsi:type="dcterms:W3CDTF">2022-12-28T13:07:13Z</dcterms:created>
  <dcterms:modified xsi:type="dcterms:W3CDTF">2022-12-28T14:33:50Z</dcterms:modified>
</cp:coreProperties>
</file>