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R. FERRIN\"/>
    </mc:Choice>
  </mc:AlternateContent>
  <xr:revisionPtr revIDLastSave="0" documentId="8_{AC81B0A4-9E82-4045-B0FD-DF82BBE98AB7}" xr6:coauthVersionLast="47" xr6:coauthVersionMax="47" xr10:uidLastSave="{00000000-0000-0000-0000-000000000000}"/>
  <bookViews>
    <workbookView xWindow="-120" yWindow="-120" windowWidth="24240" windowHeight="13140" xr2:uid="{28F1AEB2-7A17-4C92-A701-3F45E3A76D85}"/>
  </bookViews>
  <sheets>
    <sheet name="Hoja1" sheetId="1" r:id="rId1"/>
  </sheets>
  <definedNames>
    <definedName name="_xlnm.Print_Area" localSheetId="0">Hoja1!$A$1:$F$89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" i="1" l="1"/>
  <c r="B62" i="1"/>
  <c r="B53" i="1"/>
  <c r="D41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FC02FA6-D6F8-4845-9808-218446DEE9B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0626C81-CBBB-4A27-B42F-EF156C6157F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89872CF-D78E-4F7C-8ABB-2B20713E177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6C33DCD-4348-4FA1-8649-A6B1218BB88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<sst xmlns="http://schemas.openxmlformats.org/spreadsheetml/2006/main" count="96" uniqueCount="96">
  <si>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</si>
  <si>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</si>
  <si>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</si>
  <si>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</si>
  <si>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</si>
  <si>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</si>
  <si>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</si>
  <si>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</si>
  <si>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</si>
  <si>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</si>
  <si>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</si>
  <si>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</si>
  <si>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</si>
  <si>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</si>
  <si>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</si>
  <si>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</si>
  <si>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</si>
  <si>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</si>
  <si>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</si>
  <si>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</si>
  <si>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</si>
  <si>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</si>
  <si>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</si>
  <si>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</si>
  <si>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</si>
  <si>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</si>
  <si>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</si>
  <si>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</si>
  <si>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</si>
  <si>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</si>
  <si>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</si>
  <si>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</si>
  <si>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</si>
  <si>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</si>
  <si>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</si>
  <si>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</si>
  <si>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</si>
  <si>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</si>
  <si>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</si>
  <si>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</si>
  <si>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</si>
  <si>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</si>
  <si>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</si>
  <si>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</si>
  <si>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</si>
  <si>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</si>
  <si>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</si>
  <si>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</si>
  <si>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</si>
  <si>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</si>
  <si>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</si>
  <si>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</si>
  <si>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</si>
  <si>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</si>
  <si>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</si>
  <si>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</si>
  <si>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</si>
  <si>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465.510</t>
  </si>
  <si>
    <t>190805276</t>
  </si>
  <si>
    <t xml:space="preserve">TORNILLO CANULADO 6.5*110mm ACERO </t>
  </si>
  <si>
    <t>115.020</t>
  </si>
  <si>
    <t>200316715</t>
  </si>
  <si>
    <t>ARANDELA 4.5mm ACERO</t>
  </si>
  <si>
    <t xml:space="preserve"> </t>
  </si>
  <si>
    <t>INSTRUMENTAL TORNILLOS CANULADOS 6.5mm ACERO</t>
  </si>
  <si>
    <t>CANTIDAD</t>
  </si>
  <si>
    <t>DESCRIPCIÓN</t>
  </si>
  <si>
    <t>BANDEJA SUPERIOR</t>
  </si>
  <si>
    <t>GUIA AJUSTABLE</t>
  </si>
  <si>
    <t>ATORNILLADOR HEXAGONAL CON CAMISA</t>
  </si>
  <si>
    <t>GUIA PARALELA AJUSTABLE</t>
  </si>
  <si>
    <t>LLAVE DOBLE BOCA # 10</t>
  </si>
  <si>
    <t>BANDEJA MEDIA</t>
  </si>
  <si>
    <t>GUIA DE BROCA CON DILATADOR PARA BROCA CANULADA 4.5mm</t>
  </si>
  <si>
    <t>CAMISA DE PROTECCION</t>
  </si>
  <si>
    <t>MANGUITO PARA GUIA</t>
  </si>
  <si>
    <t>ATORNILLADOR CANULADO HEXAGONAL</t>
  </si>
  <si>
    <t>PINZA SUJETA TORNILLOS</t>
  </si>
  <si>
    <t>LLAVE EN L</t>
  </si>
  <si>
    <t>BANDEJA INFERIOR</t>
  </si>
  <si>
    <t>MEDIDOR DE PROFUNDIDAD</t>
  </si>
  <si>
    <t>BROCA CANULADA CON TOPE 4.5 MM</t>
  </si>
  <si>
    <t>BROCA CANULADA  4.5 MM</t>
  </si>
  <si>
    <t>MACHO DE CANULADO (TARRAJA EN T)</t>
  </si>
  <si>
    <t xml:space="preserve">AVELLANADOR CANULADO 8MM EN T </t>
  </si>
  <si>
    <t>GUIAS ROSCADAS 1.8</t>
  </si>
  <si>
    <t xml:space="preserve">PIN DE GUIA 2.0 MM </t>
  </si>
  <si>
    <t>AGUJA DE LIMPIEZA 2.0MM</t>
  </si>
  <si>
    <t>PINZA EN PUNTA MEDIANA</t>
  </si>
  <si>
    <t>ENTREGADO POR:</t>
  </si>
  <si>
    <t>RECIBIDO POR:</t>
  </si>
  <si>
    <t>INSRUMENTADOR</t>
  </si>
  <si>
    <t>VERIFICADO POR:</t>
  </si>
  <si>
    <t>DR. FERRIN</t>
  </si>
  <si>
    <t>BABAHOYO</t>
  </si>
  <si>
    <t>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</si>
</sst>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2"/>
      <color rgb="FF000000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DEEAF6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7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6" fillId="0" borderId="10" xfId="1" applyFont="1" applyBorder="1"/>
    <xf numFmtId="0" fontId="6" fillId="0" borderId="11" xfId="1" applyFont="1" applyBorder="1"/>
    <xf numFmtId="0" fontId="2" fillId="0" borderId="8" xfId="0" applyFont="1" applyBorder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6" fillId="0" borderId="0" xfId="1" applyFont="1"/>
    <xf numFmtId="0" fontId="7" fillId="3" borderId="0" xfId="0" applyFont="1" applyFill="1" applyAlignment="1">
      <alignment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6" fillId="0" borderId="0" xfId="1" applyFont="1" applyAlignment="1">
      <alignment horizontal="center"/>
    </xf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8" fillId="0" borderId="12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/>
    <xf numFmtId="165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8" fillId="0" borderId="0" xfId="0" applyFont="1"/>
    <xf numFmtId="0" fontId="10" fillId="0" borderId="0" xfId="0" applyFont="1" applyAlignment="1" applyProtection="1">
      <alignment vertical="top"/>
      <protection locked="0"/>
    </xf>
    <xf numFmtId="49" fontId="9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5" fillId="4" borderId="14" xfId="0" applyFont="1" applyFill="1" applyBorder="1"/>
    <xf numFmtId="0" fontId="15" fillId="2" borderId="0" xfId="0" applyFont="1" applyFill="1"/>
    <xf numFmtId="0" fontId="16" fillId="0" borderId="0" xfId="0" applyFont="1" applyAlignment="1">
      <alignment horizontal="left" vertical="top"/>
    </xf>
    <xf numFmtId="0" fontId="1" fillId="5" borderId="12" xfId="0" applyFont="1" applyFill="1" applyBorder="1" applyAlignment="1">
      <alignment horizontal="center" vertical="center"/>
    </xf>
    <xf numFmtId="49" fontId="17" fillId="0" borderId="15" xfId="0" applyNumberFormat="1" applyFont="1" applyBorder="1" applyAlignment="1">
      <alignment horizontal="center"/>
    </xf>
    <xf numFmtId="1" fontId="17" fillId="0" borderId="15" xfId="0" applyNumberFormat="1" applyFont="1" applyBorder="1" applyAlignment="1">
      <alignment horizontal="center"/>
    </xf>
    <xf numFmtId="0" fontId="17" fillId="6" borderId="15" xfId="0" applyFont="1" applyFill="1" applyBorder="1" applyAlignment="1">
      <alignment horizontal="left"/>
    </xf>
    <xf numFmtId="0" fontId="13" fillId="0" borderId="12" xfId="0" applyFont="1" applyBorder="1" applyAlignment="1">
      <alignment horizontal="center" vertical="center"/>
    </xf>
    <xf numFmtId="0" fontId="0" fillId="0" borderId="12" xfId="0" applyBorder="1"/>
    <xf numFmtId="49" fontId="13" fillId="0" borderId="12" xfId="0" applyNumberFormat="1" applyFont="1" applyBorder="1" applyAlignment="1">
      <alignment horizontal="center"/>
    </xf>
    <xf numFmtId="0" fontId="13" fillId="0" borderId="12" xfId="0" applyFont="1" applyBorder="1"/>
    <xf numFmtId="0" fontId="1" fillId="0" borderId="12" xfId="0" applyFont="1" applyBorder="1" applyAlignment="1">
      <alignment horizontal="center" vertical="center"/>
    </xf>
    <xf numFmtId="49" fontId="13" fillId="7" borderId="12" xfId="0" applyNumberFormat="1" applyFont="1" applyFill="1" applyBorder="1" applyAlignment="1">
      <alignment horizontal="center"/>
    </xf>
    <xf numFmtId="0" fontId="10" fillId="7" borderId="12" xfId="0" applyFont="1" applyFill="1" applyBorder="1"/>
    <xf numFmtId="49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8" fillId="0" borderId="0" xfId="0" applyFont="1"/>
    <xf numFmtId="0" fontId="15" fillId="8" borderId="0" xfId="0" applyFont="1" applyFill="1" applyAlignment="1">
      <alignment horizontal="center"/>
    </xf>
    <xf numFmtId="0" fontId="15" fillId="8" borderId="12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9" fillId="0" borderId="0" xfId="0" applyFont="1"/>
    <xf numFmtId="0" fontId="19" fillId="0" borderId="17" xfId="0" applyFont="1" applyBorder="1"/>
    <xf numFmtId="0" fontId="19" fillId="0" borderId="0" xfId="0" applyFont="1" applyAlignment="1">
      <alignment horizontal="center"/>
    </xf>
    <xf numFmtId="0" fontId="13" fillId="0" borderId="0" xfId="1" applyFont="1" applyAlignment="1">
      <alignment horizontal="left"/>
    </xf>
    <xf numFmtId="0" fontId="13" fillId="0" borderId="0" xfId="1" applyFont="1" applyAlignment="1">
      <alignment wrapText="1"/>
    </xf>
    <xf numFmtId="0" fontId="13" fillId="0" borderId="0" xfId="1" applyFont="1"/>
  </cellXfs>
  <cellStyles count="2">
    <cellStyle name="Normal" xfId="0" builtinId="0"/>
    <cellStyle name="Normal 2" xfId="1" xr:uid="{21F1D596-732C-4B09-8D0E-29557E82D04A}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824B925-5F58-4B82-AE0C-E49E7B0A27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607C7-17EC-40F6-AFBA-C11E17FACF74}">
  <dimension ref="A1:N89"/>
  <sheetViews>
    <sheetView tabSelected="1" view="pageBreakPreview" topLeftCell="A7" zoomScale="60" zoomScaleNormal="100" workbookViewId="0">
      <selection activeCell="I94" sqref="I94"/>
    </sheetView>
  </sheetViews>
  <sheetFormatPr baseColWidth="10" defaultRowHeight="15" x14ac:dyDescent="0.25"/>
  <cols>
    <col min="1" max="1" width="20" bestFit="1" customWidth="1"/>
    <col min="2" max="2" width="20.7109375" customWidth="1"/>
    <col min="3" max="3" width="74.28515625" customWidth="1"/>
    <col min="4" max="4" width="22.7109375" bestFit="1" customWidth="1"/>
    <col min="5" max="5" width="21.7109375" customWidth="1"/>
    <col min="8" max="8" width="10.85546875" bestFit="1" customWidth="1"/>
    <col min="9" max="9" width="13.28515625" customWidth="1"/>
  </cols>
  <sheetData>
    <row r="1" spans="1:14" ht="15.75" thickBot="1" x14ac:dyDescent="0.3"/>
    <row r="2" spans="1:14" ht="15.75" thickBot="1" x14ac:dyDescent="0.3">
      <c r="A2" s="1"/>
      <c r="B2" s="2"/>
      <c r="C2" s="3" t="s">
        <v>0</v>
      </c>
      <c r="D2" s="4" t="s">
        <v>1</v>
      </c>
      <c r="E2" s="5"/>
    </row>
    <row r="3" spans="1:14" ht="15.75" thickBot="1" x14ac:dyDescent="0.3">
      <c r="A3" s="6"/>
      <c r="B3" s="7"/>
      <c r="C3" s="8"/>
      <c r="D3" s="9" t="s">
        <v>2</v>
      </c>
      <c r="E3" s="10"/>
    </row>
    <row r="4" spans="1:14" ht="15.75" thickBot="1" x14ac:dyDescent="0.3">
      <c r="A4" s="6"/>
      <c r="B4" s="7"/>
      <c r="C4" s="11" t="s">
        <v>3</v>
      </c>
      <c r="D4" s="12" t="s">
        <v>4</v>
      </c>
      <c r="E4" s="13"/>
    </row>
    <row r="5" spans="1:14" ht="18.75" thickBot="1" x14ac:dyDescent="0.3">
      <c r="A5" s="14"/>
      <c r="B5" s="15"/>
      <c r="C5" s="16"/>
      <c r="D5" s="17" t="s">
        <v>5</v>
      </c>
      <c r="E5" s="18"/>
    </row>
    <row r="6" spans="1:14" ht="18" x14ac:dyDescent="0.25">
      <c r="A6" s="19"/>
      <c r="B6" s="19"/>
      <c r="C6" s="19"/>
      <c r="D6" s="19"/>
      <c r="E6" s="19"/>
    </row>
    <row r="7" spans="1:14" s="22" customFormat="1" ht="20.100000000000001" customHeight="1" x14ac:dyDescent="0.2">
      <c r="A7" s="20" t="s">
        <v>6</v>
      </c>
      <c r="B7" s="20"/>
      <c r="C7" s="37">
        <f ca="1">NOW()</f>
        <v>45105.464274421298</v>
      </c>
      <c r="D7" s="20" t="s">
        <v>7</v>
      </c>
      <c r="E7" s="21">
        <v>20230600838</v>
      </c>
    </row>
    <row r="8" spans="1:14" s="22" customFormat="1" ht="20.100000000000001" customHeight="1" x14ac:dyDescent="0.25">
      <c r="A8" s="23"/>
      <c r="B8" s="23"/>
      <c r="C8" s="23"/>
      <c r="D8" s="23"/>
      <c r="E8" s="23"/>
      <c r="F8" s="24"/>
    </row>
    <row r="9" spans="1:14" s="22" customFormat="1" ht="20.100000000000001" customHeight="1" x14ac:dyDescent="0.25">
      <c r="A9" s="20" t="s">
        <v>8</v>
      </c>
      <c r="B9" s="20"/>
      <c r="C9" s="25" t="s">
        <v>93</v>
      </c>
      <c r="D9" s="26" t="s">
        <v>9</v>
      </c>
      <c r="E9" s="27"/>
      <c r="F9" s="24"/>
    </row>
    <row r="10" spans="1:14" s="22" customFormat="1" ht="20.100000000000001" customHeight="1" x14ac:dyDescent="0.25">
      <c r="A10" s="23"/>
      <c r="B10" s="23"/>
      <c r="C10" s="23"/>
      <c r="D10" s="23"/>
      <c r="E10" s="23"/>
      <c r="F10" s="24"/>
      <c r="M10" s="28"/>
      <c r="N10" s="28"/>
    </row>
    <row r="11" spans="1:14" s="22" customFormat="1" ht="20.100000000000001" customHeight="1" x14ac:dyDescent="0.2">
      <c r="A11" s="29" t="s">
        <v>10</v>
      </c>
      <c r="B11" s="30"/>
      <c r="C11" s="31"/>
      <c r="D11" s="26" t="s">
        <v>11</v>
      </c>
      <c r="E11" s="32" t="s">
        <v>95</v>
      </c>
      <c r="M11" s="28"/>
      <c r="N11" s="28"/>
    </row>
    <row r="12" spans="1:14" s="22" customFormat="1" ht="20.100000000000001" customHeight="1" x14ac:dyDescent="0.25">
      <c r="A12" s="23"/>
      <c r="B12" s="23"/>
      <c r="C12" s="23"/>
      <c r="D12" s="23"/>
      <c r="E12" s="23"/>
      <c r="M12" s="33"/>
      <c r="N12" s="33"/>
    </row>
    <row r="13" spans="1:14" s="22" customFormat="1" ht="20.100000000000001" customHeight="1" x14ac:dyDescent="0.2">
      <c r="A13" s="20" t="s">
        <v>12</v>
      </c>
      <c r="B13" s="20"/>
      <c r="C13" s="34" t="s">
        <v>94</v>
      </c>
      <c r="D13" s="26" t="s">
        <v>13</v>
      </c>
      <c r="E13" s="31" t="s">
        <v>14</v>
      </c>
      <c r="M13" s="33"/>
      <c r="N13" s="33"/>
    </row>
    <row r="14" spans="1:14" s="22" customFormat="1" ht="20.100000000000001" customHeight="1" x14ac:dyDescent="0.25">
      <c r="A14" s="23"/>
      <c r="B14" s="23"/>
      <c r="C14" s="23"/>
      <c r="D14" s="23"/>
      <c r="E14" s="23"/>
      <c r="M14" s="33"/>
      <c r="N14" s="33"/>
    </row>
    <row r="15" spans="1:14" s="22" customFormat="1" ht="20.100000000000001" customHeight="1" x14ac:dyDescent="0.2">
      <c r="A15" s="20" t="s">
        <v>15</v>
      </c>
      <c r="B15" s="20"/>
      <c r="C15" s="37">
        <v>45105</v>
      </c>
      <c r="D15" s="26" t="s">
        <v>16</v>
      </c>
      <c r="E15" s="38"/>
      <c r="M15" s="33"/>
      <c r="N15" s="33"/>
    </row>
    <row r="16" spans="1:14" s="22" customFormat="1" ht="20.100000000000001" customHeight="1" x14ac:dyDescent="0.25">
      <c r="A16" s="23"/>
      <c r="B16" s="23"/>
      <c r="C16" s="23"/>
      <c r="D16" s="23"/>
      <c r="E16" s="23"/>
      <c r="M16" s="33"/>
      <c r="N16" s="33"/>
    </row>
    <row r="17" spans="1:14" s="22" customFormat="1" ht="29.45" customHeight="1" x14ac:dyDescent="0.2">
      <c r="A17" s="20" t="s">
        <v>17</v>
      </c>
      <c r="B17" s="20"/>
      <c r="C17" s="31"/>
      <c r="D17" s="39"/>
      <c r="E17" s="40"/>
      <c r="M17" s="33"/>
      <c r="N17" s="33"/>
    </row>
    <row r="18" spans="1:14" s="22" customFormat="1" ht="20.100000000000001" customHeight="1" x14ac:dyDescent="0.25">
      <c r="A18" s="23"/>
      <c r="B18" s="23"/>
      <c r="C18" s="23"/>
      <c r="D18" s="23"/>
      <c r="E18" s="23"/>
      <c r="M18" s="41"/>
      <c r="N18" s="41"/>
    </row>
    <row r="19" spans="1:14" s="22" customFormat="1" ht="20.100000000000001" customHeight="1" x14ac:dyDescent="0.2">
      <c r="A19" s="20" t="s">
        <v>18</v>
      </c>
      <c r="B19" s="20"/>
      <c r="C19" s="31"/>
      <c r="D19" s="26" t="s">
        <v>19</v>
      </c>
      <c r="E19" s="38"/>
      <c r="M19" s="41"/>
      <c r="N19" s="41"/>
    </row>
    <row r="20" spans="1:14" s="22" customFormat="1" ht="20.100000000000001" customHeight="1" x14ac:dyDescent="0.25">
      <c r="A20" s="23"/>
      <c r="B20" s="23"/>
      <c r="C20" s="23"/>
      <c r="D20" s="23"/>
      <c r="E20" s="23"/>
      <c r="F20" s="42"/>
      <c r="M20" s="43"/>
      <c r="N20" s="43"/>
    </row>
    <row r="21" spans="1:14" s="22" customFormat="1" ht="20.100000000000001" customHeight="1" x14ac:dyDescent="0.2">
      <c r="A21" s="20" t="s">
        <v>20</v>
      </c>
      <c r="B21" s="20"/>
      <c r="C21" s="44"/>
      <c r="D21" s="35"/>
      <c r="E21" s="45"/>
      <c r="F21" s="39"/>
      <c r="M21" s="43"/>
      <c r="N21" s="43"/>
    </row>
    <row r="22" spans="1:14" s="22" customFormat="1" ht="20.100000000000001" customHeight="1" x14ac:dyDescent="0.25">
      <c r="A22" s="23"/>
      <c r="B22" s="23"/>
      <c r="C22" s="23"/>
      <c r="D22" s="23"/>
      <c r="E22" s="23"/>
      <c r="F22" s="42"/>
      <c r="M22" s="43"/>
      <c r="N22" s="43"/>
    </row>
    <row r="23" spans="1:14" s="22" customFormat="1" ht="20.100000000000001" customHeight="1" x14ac:dyDescent="0.2">
      <c r="A23" s="46"/>
      <c r="B23" s="46"/>
      <c r="C23" s="46"/>
      <c r="D23" s="46"/>
      <c r="E23" s="46"/>
      <c r="F23" s="47"/>
      <c r="M23" s="48"/>
      <c r="N23" s="48"/>
    </row>
    <row r="24" spans="1:14" s="22" customFormat="1" ht="30" customHeight="1" x14ac:dyDescent="0.2">
      <c r="A24" s="49" t="s">
        <v>21</v>
      </c>
      <c r="B24" s="49" t="s">
        <v>22</v>
      </c>
      <c r="C24" s="49" t="s">
        <v>23</v>
      </c>
      <c r="D24" s="49" t="s">
        <v>24</v>
      </c>
      <c r="E24" s="49" t="s">
        <v>25</v>
      </c>
      <c r="M24" s="48"/>
      <c r="N24" s="48"/>
    </row>
    <row r="25" spans="1:14" ht="15.75" x14ac:dyDescent="0.25">
      <c r="A25" s="50" t="s">
        <v>26</v>
      </c>
      <c r="B25" s="51">
        <v>190703816</v>
      </c>
      <c r="C25" s="52" t="s">
        <v>27</v>
      </c>
      <c r="D25" s="53">
        <v>3</v>
      </c>
      <c r="E25" s="54"/>
    </row>
    <row r="26" spans="1:14" ht="15.75" x14ac:dyDescent="0.25">
      <c r="A26" s="50" t="s">
        <v>28</v>
      </c>
      <c r="B26" s="51">
        <v>190703816</v>
      </c>
      <c r="C26" s="52" t="s">
        <v>29</v>
      </c>
      <c r="D26" s="53">
        <v>2</v>
      </c>
      <c r="E26" s="54"/>
    </row>
    <row r="27" spans="1:14" ht="15.75" x14ac:dyDescent="0.25">
      <c r="A27" s="50" t="s">
        <v>30</v>
      </c>
      <c r="B27" s="51">
        <v>190703814</v>
      </c>
      <c r="C27" s="52" t="s">
        <v>31</v>
      </c>
      <c r="D27" s="53">
        <v>2</v>
      </c>
      <c r="E27" s="54"/>
    </row>
    <row r="28" spans="1:14" ht="15.75" x14ac:dyDescent="0.25">
      <c r="A28" s="55" t="s">
        <v>32</v>
      </c>
      <c r="B28" s="55">
        <v>190703812</v>
      </c>
      <c r="C28" s="56" t="s">
        <v>33</v>
      </c>
      <c r="D28" s="53">
        <v>4</v>
      </c>
      <c r="E28" s="54"/>
    </row>
    <row r="29" spans="1:14" ht="15.75" x14ac:dyDescent="0.25">
      <c r="A29" s="55" t="s">
        <v>34</v>
      </c>
      <c r="B29" s="55">
        <v>190703812</v>
      </c>
      <c r="C29" s="56" t="s">
        <v>35</v>
      </c>
      <c r="D29" s="53">
        <v>4</v>
      </c>
      <c r="E29" s="54"/>
    </row>
    <row r="30" spans="1:14" ht="15.75" x14ac:dyDescent="0.25">
      <c r="A30" s="55" t="s">
        <v>36</v>
      </c>
      <c r="B30" s="55">
        <v>190703808</v>
      </c>
      <c r="C30" s="56" t="s">
        <v>37</v>
      </c>
      <c r="D30" s="53">
        <v>4</v>
      </c>
      <c r="E30" s="54"/>
    </row>
    <row r="31" spans="1:14" ht="15.75" x14ac:dyDescent="0.25">
      <c r="A31" s="55" t="s">
        <v>38</v>
      </c>
      <c r="B31" s="55">
        <v>190703807</v>
      </c>
      <c r="C31" s="56" t="s">
        <v>39</v>
      </c>
      <c r="D31" s="53">
        <v>4</v>
      </c>
      <c r="E31" s="54"/>
    </row>
    <row r="32" spans="1:14" ht="15.75" x14ac:dyDescent="0.25">
      <c r="A32" s="55" t="s">
        <v>40</v>
      </c>
      <c r="B32" s="55">
        <v>190805269</v>
      </c>
      <c r="C32" s="56" t="s">
        <v>41</v>
      </c>
      <c r="D32" s="53">
        <v>4</v>
      </c>
      <c r="E32" s="54"/>
    </row>
    <row r="33" spans="1:5" ht="15.75" x14ac:dyDescent="0.25">
      <c r="A33" s="55" t="s">
        <v>42</v>
      </c>
      <c r="B33" s="55">
        <v>190805271</v>
      </c>
      <c r="C33" s="56" t="s">
        <v>43</v>
      </c>
      <c r="D33" s="53">
        <v>4</v>
      </c>
      <c r="E33" s="54"/>
    </row>
    <row r="34" spans="1:5" ht="15.75" x14ac:dyDescent="0.25">
      <c r="A34" s="55" t="s">
        <v>44</v>
      </c>
      <c r="B34" s="55">
        <v>190805272</v>
      </c>
      <c r="C34" s="56" t="s">
        <v>45</v>
      </c>
      <c r="D34" s="53">
        <v>5</v>
      </c>
      <c r="E34" s="54"/>
    </row>
    <row r="35" spans="1:5" ht="15.75" x14ac:dyDescent="0.25">
      <c r="A35" s="55" t="s">
        <v>46</v>
      </c>
      <c r="B35" s="55">
        <v>190805273</v>
      </c>
      <c r="C35" s="56" t="s">
        <v>47</v>
      </c>
      <c r="D35" s="53">
        <v>5</v>
      </c>
      <c r="E35" s="54"/>
    </row>
    <row r="36" spans="1:5" ht="15.75" x14ac:dyDescent="0.25">
      <c r="A36" s="55" t="s">
        <v>48</v>
      </c>
      <c r="B36" s="55">
        <v>200214385</v>
      </c>
      <c r="C36" s="56" t="s">
        <v>49</v>
      </c>
      <c r="D36" s="53">
        <v>5</v>
      </c>
      <c r="E36" s="54"/>
    </row>
    <row r="37" spans="1:5" ht="15.75" x14ac:dyDescent="0.25">
      <c r="A37" s="55" t="s">
        <v>50</v>
      </c>
      <c r="B37" s="55">
        <v>190805275</v>
      </c>
      <c r="C37" s="56" t="s">
        <v>51</v>
      </c>
      <c r="D37" s="53">
        <v>4</v>
      </c>
      <c r="E37" s="54"/>
    </row>
    <row r="38" spans="1:5" ht="15.75" x14ac:dyDescent="0.25">
      <c r="A38" s="55" t="s">
        <v>52</v>
      </c>
      <c r="B38" s="55">
        <v>190805276</v>
      </c>
      <c r="C38" s="56" t="s">
        <v>53</v>
      </c>
      <c r="D38" s="53">
        <v>4</v>
      </c>
      <c r="E38" s="54"/>
    </row>
    <row r="39" spans="1:5" ht="15.75" x14ac:dyDescent="0.25">
      <c r="A39" s="55" t="s">
        <v>54</v>
      </c>
      <c r="B39" s="55" t="s">
        <v>55</v>
      </c>
      <c r="C39" s="56" t="s">
        <v>56</v>
      </c>
      <c r="D39" s="53">
        <v>3</v>
      </c>
      <c r="E39" s="54"/>
    </row>
    <row r="40" spans="1:5" ht="15.75" x14ac:dyDescent="0.25">
      <c r="A40" s="55" t="s">
        <v>57</v>
      </c>
      <c r="B40" s="55" t="s">
        <v>58</v>
      </c>
      <c r="C40" s="56" t="s">
        <v>59</v>
      </c>
      <c r="D40" s="53">
        <v>0</v>
      </c>
      <c r="E40" s="54"/>
    </row>
    <row r="41" spans="1:5" ht="15.75" x14ac:dyDescent="0.25">
      <c r="A41" s="55"/>
      <c r="B41" s="55"/>
      <c r="C41" s="56"/>
      <c r="D41" s="57">
        <f>SUM(D25:D40)</f>
        <v>57</v>
      </c>
      <c r="E41" s="54"/>
    </row>
    <row r="42" spans="1:5" ht="15.75" x14ac:dyDescent="0.25">
      <c r="A42" s="58" t="s">
        <v>60</v>
      </c>
      <c r="B42" s="58" t="s">
        <v>61</v>
      </c>
      <c r="C42" s="59" t="s">
        <v>62</v>
      </c>
      <c r="D42" s="53">
        <v>5</v>
      </c>
      <c r="E42" s="54"/>
    </row>
    <row r="43" spans="1:5" ht="15.75" x14ac:dyDescent="0.25">
      <c r="A43" s="60"/>
      <c r="B43" s="60"/>
      <c r="C43" s="36"/>
      <c r="D43" s="61"/>
    </row>
    <row r="44" spans="1:5" ht="15.75" x14ac:dyDescent="0.25">
      <c r="A44" s="60"/>
      <c r="B44" s="60"/>
      <c r="C44" s="36"/>
      <c r="D44" s="61"/>
    </row>
    <row r="45" spans="1:5" ht="15.75" x14ac:dyDescent="0.25">
      <c r="A45" s="61"/>
      <c r="B45" s="36"/>
      <c r="C45" s="36"/>
      <c r="D45" s="36"/>
    </row>
    <row r="46" spans="1:5" ht="15.75" x14ac:dyDescent="0.25">
      <c r="A46" s="62" t="s">
        <v>63</v>
      </c>
      <c r="B46" s="63"/>
      <c r="C46" s="64" t="s">
        <v>64</v>
      </c>
    </row>
    <row r="47" spans="1:5" ht="15.75" x14ac:dyDescent="0.25">
      <c r="A47" s="36"/>
      <c r="B47" s="65" t="s">
        <v>65</v>
      </c>
      <c r="C47" s="66" t="s">
        <v>66</v>
      </c>
    </row>
    <row r="48" spans="1:5" ht="15.75" x14ac:dyDescent="0.25">
      <c r="A48" s="36"/>
      <c r="B48" s="65"/>
      <c r="C48" s="66" t="s">
        <v>67</v>
      </c>
    </row>
    <row r="49" spans="1:3" ht="15.75" x14ac:dyDescent="0.25">
      <c r="A49" s="36"/>
      <c r="B49" s="53">
        <v>1</v>
      </c>
      <c r="C49" s="56" t="s">
        <v>68</v>
      </c>
    </row>
    <row r="50" spans="1:3" ht="15.75" x14ac:dyDescent="0.25">
      <c r="A50" s="36"/>
      <c r="B50" s="53">
        <v>1</v>
      </c>
      <c r="C50" s="56" t="s">
        <v>69</v>
      </c>
    </row>
    <row r="51" spans="1:3" ht="15.75" x14ac:dyDescent="0.25">
      <c r="A51" s="36"/>
      <c r="B51" s="53">
        <v>1</v>
      </c>
      <c r="C51" s="56" t="s">
        <v>70</v>
      </c>
    </row>
    <row r="52" spans="1:3" ht="15.75" x14ac:dyDescent="0.25">
      <c r="A52" s="36"/>
      <c r="B52" s="53">
        <v>1</v>
      </c>
      <c r="C52" s="56" t="s">
        <v>71</v>
      </c>
    </row>
    <row r="53" spans="1:3" ht="15.75" x14ac:dyDescent="0.25">
      <c r="A53" s="36"/>
      <c r="B53" s="57">
        <f>SUM(B49:B52)</f>
        <v>4</v>
      </c>
      <c r="C53" s="56"/>
    </row>
    <row r="54" spans="1:3" ht="15.75" x14ac:dyDescent="0.25">
      <c r="A54" s="36"/>
      <c r="B54" s="65"/>
      <c r="C54" s="66"/>
    </row>
    <row r="55" spans="1:3" ht="15.75" x14ac:dyDescent="0.25">
      <c r="A55" s="36"/>
      <c r="B55" s="65"/>
      <c r="C55" s="66" t="s">
        <v>72</v>
      </c>
    </row>
    <row r="56" spans="1:3" ht="15.75" x14ac:dyDescent="0.25">
      <c r="A56" s="36"/>
      <c r="B56" s="67">
        <v>1</v>
      </c>
      <c r="C56" s="68" t="s">
        <v>73</v>
      </c>
    </row>
    <row r="57" spans="1:3" ht="15.75" x14ac:dyDescent="0.25">
      <c r="A57" s="36"/>
      <c r="B57" s="67">
        <v>1</v>
      </c>
      <c r="C57" s="68" t="s">
        <v>74</v>
      </c>
    </row>
    <row r="58" spans="1:3" ht="15.75" x14ac:dyDescent="0.25">
      <c r="A58" s="36"/>
      <c r="B58" s="67">
        <v>1</v>
      </c>
      <c r="C58" s="68" t="s">
        <v>75</v>
      </c>
    </row>
    <row r="59" spans="1:3" ht="15.75" x14ac:dyDescent="0.25">
      <c r="A59" s="36"/>
      <c r="B59" s="67">
        <v>1</v>
      </c>
      <c r="C59" s="68" t="s">
        <v>76</v>
      </c>
    </row>
    <row r="60" spans="1:3" ht="15.75" x14ac:dyDescent="0.25">
      <c r="A60" s="36"/>
      <c r="B60" s="67">
        <v>1</v>
      </c>
      <c r="C60" s="68" t="s">
        <v>77</v>
      </c>
    </row>
    <row r="61" spans="1:3" ht="15.75" x14ac:dyDescent="0.25">
      <c r="A61" s="36"/>
      <c r="B61" s="67">
        <v>1</v>
      </c>
      <c r="C61" s="68" t="s">
        <v>78</v>
      </c>
    </row>
    <row r="62" spans="1:3" ht="15.75" x14ac:dyDescent="0.25">
      <c r="A62" s="36"/>
      <c r="B62" s="65">
        <f>SUM(B56:B61)</f>
        <v>6</v>
      </c>
      <c r="C62" s="66"/>
    </row>
    <row r="63" spans="1:3" ht="15.75" x14ac:dyDescent="0.25">
      <c r="A63" s="36"/>
      <c r="B63" s="65"/>
      <c r="C63" s="66" t="s">
        <v>79</v>
      </c>
    </row>
    <row r="64" spans="1:3" ht="15.75" x14ac:dyDescent="0.25">
      <c r="A64" s="36"/>
      <c r="B64" s="53">
        <v>1</v>
      </c>
      <c r="C64" s="56" t="s">
        <v>80</v>
      </c>
    </row>
    <row r="65" spans="1:6" ht="15.75" x14ac:dyDescent="0.25">
      <c r="A65" s="36"/>
      <c r="B65" s="53">
        <v>1</v>
      </c>
      <c r="C65" s="56" t="s">
        <v>81</v>
      </c>
    </row>
    <row r="66" spans="1:6" ht="15.75" x14ac:dyDescent="0.25">
      <c r="A66" s="36"/>
      <c r="B66" s="53">
        <v>1</v>
      </c>
      <c r="C66" s="56" t="s">
        <v>82</v>
      </c>
    </row>
    <row r="67" spans="1:6" ht="15.75" x14ac:dyDescent="0.25">
      <c r="A67" s="36"/>
      <c r="B67" s="53">
        <v>1</v>
      </c>
      <c r="C67" s="56" t="s">
        <v>83</v>
      </c>
    </row>
    <row r="68" spans="1:6" ht="15.75" x14ac:dyDescent="0.25">
      <c r="A68" s="36"/>
      <c r="B68" s="53">
        <v>1</v>
      </c>
      <c r="C68" s="56" t="s">
        <v>84</v>
      </c>
    </row>
    <row r="69" spans="1:6" ht="15.75" x14ac:dyDescent="0.25">
      <c r="A69" s="36"/>
      <c r="B69" s="67">
        <v>4</v>
      </c>
      <c r="C69" s="68" t="s">
        <v>85</v>
      </c>
    </row>
    <row r="70" spans="1:6" ht="15.75" x14ac:dyDescent="0.25">
      <c r="A70" s="36"/>
      <c r="B70" s="65">
        <v>6</v>
      </c>
      <c r="C70" s="56" t="s">
        <v>86</v>
      </c>
    </row>
    <row r="71" spans="1:6" ht="15.75" x14ac:dyDescent="0.25">
      <c r="A71" s="36"/>
      <c r="B71" s="53">
        <v>1</v>
      </c>
      <c r="C71" s="56" t="s">
        <v>87</v>
      </c>
    </row>
    <row r="72" spans="1:6" ht="15.75" x14ac:dyDescent="0.25">
      <c r="A72" s="36"/>
      <c r="B72" s="53">
        <v>1</v>
      </c>
      <c r="C72" s="56" t="s">
        <v>88</v>
      </c>
    </row>
    <row r="73" spans="1:6" ht="15.75" x14ac:dyDescent="0.25">
      <c r="A73" s="36"/>
      <c r="B73" s="57">
        <f>SUM(B64:B72)</f>
        <v>17</v>
      </c>
      <c r="C73" s="56"/>
    </row>
    <row r="74" spans="1:6" ht="15.75" x14ac:dyDescent="0.25">
      <c r="A74" s="36"/>
    </row>
    <row r="78" spans="1:6" s="69" customFormat="1" ht="16.5" thickBot="1" x14ac:dyDescent="0.3">
      <c r="B78" s="69" t="s">
        <v>89</v>
      </c>
      <c r="C78" s="70"/>
    </row>
    <row r="79" spans="1:6" s="69" customFormat="1" ht="15.75" x14ac:dyDescent="0.25"/>
    <row r="80" spans="1:6" s="69" customFormat="1" ht="15.75" x14ac:dyDescent="0.25">
      <c r="F80" s="71"/>
    </row>
    <row r="81" spans="2:6" s="69" customFormat="1" ht="15.75" x14ac:dyDescent="0.25">
      <c r="F81" s="71"/>
    </row>
    <row r="82" spans="2:6" s="69" customFormat="1" ht="16.5" thickBot="1" x14ac:dyDescent="0.3">
      <c r="B82" s="69" t="s">
        <v>90</v>
      </c>
      <c r="C82" s="70"/>
      <c r="F82" s="71"/>
    </row>
    <row r="83" spans="2:6" s="69" customFormat="1" ht="15.75" x14ac:dyDescent="0.25">
      <c r="F83" s="71"/>
    </row>
    <row r="86" spans="2:6" s="69" customFormat="1" ht="16.5" thickBot="1" x14ac:dyDescent="0.3">
      <c r="B86" s="69" t="s">
        <v>91</v>
      </c>
      <c r="C86" s="70"/>
      <c r="F86" s="71"/>
    </row>
    <row r="87" spans="2:6" s="69" customFormat="1" ht="15.75" x14ac:dyDescent="0.25">
      <c r="F87" s="71"/>
    </row>
    <row r="88" spans="2:6" s="74" customFormat="1" ht="20.100000000000001" customHeight="1" x14ac:dyDescent="0.2">
      <c r="B88" s="72"/>
      <c r="C88" s="73"/>
    </row>
    <row r="89" spans="2:6" s="74" customFormat="1" ht="20.100000000000001" customHeight="1" thickBot="1" x14ac:dyDescent="0.3">
      <c r="B89" s="69" t="s">
        <v>92</v>
      </c>
      <c r="C89" s="70"/>
    </row>
  </sheetData>
  <mergeCells count="7">
    <mergeCell ref="A11:B11"/>
    <mergeCell ref="C2:C3"/>
    <mergeCell ref="D2:E2"/>
    <mergeCell ref="C4:C5"/>
    <mergeCell ref="D4:E4"/>
    <mergeCell ref="D5:E5"/>
    <mergeCell ref="M10:N11"/>
  </mergeCells>
  <conditionalFormatting sqref="A25:C27">
    <cfRule type="cellIs" dxfId="0" priority="1" operator="less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4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2023-06-28T16:10:01Z</cp:lastPrinted>
  <dcterms:created xsi:type="dcterms:W3CDTF">2023-06-28T16:03:19Z</dcterms:created>
  <dcterms:modified xsi:type="dcterms:W3CDTF">2023-06-28T16:12:18Z</dcterms:modified>
</cp:coreProperties>
</file>