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ALFREDO PAULSON\"/>
    </mc:Choice>
  </mc:AlternateContent>
  <xr:revisionPtr revIDLastSave="0" documentId="13_ncr:1_{06707A12-77E6-47B6-9CC3-C03D59EDD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Hoja1!$A$2:$E$263</definedName>
    <definedName name="_xlnm.Print_Area" localSheetId="1">Hoja3!$A$1:$E$63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1" l="1"/>
  <c r="B172" i="1"/>
  <c r="B143" i="1"/>
  <c r="D121" i="1"/>
  <c r="D118" i="1"/>
  <c r="D84" i="1"/>
  <c r="D69" i="1"/>
  <c r="D57" i="1"/>
  <c r="D53" i="1"/>
  <c r="D42" i="1"/>
  <c r="D31" i="1"/>
  <c r="B46" i="3" l="1"/>
  <c r="D37" i="3"/>
  <c r="D31" i="3"/>
  <c r="C15" i="3"/>
  <c r="C7" i="3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6236523-7834-43DD-8AB4-8E4DA341081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EB1A8D2-B1AE-43B4-8FD1-544AB2A6C0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3" authorId="0" shapeId="0" xr:uid="{87109846-5064-4334-B999-619913B38EF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5429C2-2540-49EA-B712-B71FAEEE71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8D6A32-9FD1-4A97-8053-ADDF51E9ECF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3B2A0BE-572F-41A2-9D14-5A56A1CABF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C825146-9478-43E8-B5C8-720B34B23C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<sst xmlns="http://schemas.openxmlformats.org/spreadsheetml/2006/main" count="499" uniqueCount="448">
  <si>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</si>
  <si>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</si>
  <si>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</si>
  <si>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</si>
  <si>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</si>
  <si>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</si>
  <si>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</si>
  <si>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</si>
  <si>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</si>
  <si>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</si>
  <si>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</si>
  <si>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</si>
  <si>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</si>
  <si>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</si>
  <si>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</si>
  <si>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</si>
  <si>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</si>
  <si>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</si>
  <si>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</si>
  <si>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</si>
  <si>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</si>
  <si>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</si>
  <si>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</si>
  <si>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</si>
  <si>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</si>
  <si>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</si>
  <si>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</si>
  <si>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</si>
  <si>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</si>
  <si>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</si>
  <si>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</si>
  <si>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</si>
  <si>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</si>
  <si>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</si>
  <si>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</si>
  <si>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</si>
  <si>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</si>
  <si>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185.771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</si>
  <si>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</si>
  <si>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</si>
  <si>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</si>
  <si>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</si>
  <si>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</si>
  <si>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</si>
  <si>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</si>
  <si>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</si>
  <si>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</si>
  <si>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</si>
  <si>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</si>
  <si>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</si>
  <si>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</si>
  <si>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</si>
  <si>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</si>
  <si>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</si>
  <si>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</si>
  <si>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 xml:space="preserve">RECIBIDO </t>
  </si>
  <si>
    <t>INSTRUMENTADOR</t>
  </si>
  <si>
    <t xml:space="preserve">VERIFICADO </t>
  </si>
  <si>
    <t>ENTREGADO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</si>
  <si>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</si>
  <si>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</si>
  <si>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</si>
  <si>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</si>
  <si>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</si>
  <si>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</si>
  <si>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</si>
  <si>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185.133</t>
  </si>
  <si>
    <t>CLAVIJA KIRSCHNER 1.4*225mm ACERO</t>
  </si>
  <si>
    <t>185.141</t>
  </si>
  <si>
    <t>CLAVIJA KIRSCHNER 1.5*225mm ACERO</t>
  </si>
  <si>
    <t>185.151</t>
  </si>
  <si>
    <t>CLAVIJA KIRSCHNER 1.8*225mm ACERO</t>
  </si>
  <si>
    <t>184.312</t>
  </si>
  <si>
    <t>184.300</t>
  </si>
  <si>
    <t>184.302</t>
  </si>
  <si>
    <t>5:00PM</t>
  </si>
  <si>
    <t>PARTICULAR</t>
  </si>
  <si>
    <t>REGLA RADIOGRAFICA</t>
  </si>
  <si>
    <t>INICIADOR CANULADO</t>
  </si>
  <si>
    <t>GUIAS LARGAS</t>
  </si>
  <si>
    <t>185.116</t>
  </si>
  <si>
    <t>185.147</t>
  </si>
  <si>
    <t>CLAVIJA KIRSCHNER 1.6*225mm ACERO</t>
  </si>
  <si>
    <t>INSTRUMENTAL CERCLAJE # 3</t>
  </si>
  <si>
    <t>12:00MD</t>
  </si>
  <si>
    <t xml:space="preserve">HOSPITAL  DE ESPECIALIDADES ALFREDO G. PAULSON </t>
  </si>
  <si>
    <t xml:space="preserve">CALLE SUFRAGIO LIBRE 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</si>
  <si>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</si>
  <si>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</si>
  <si>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</si>
  <si>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</si>
  <si>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</si>
  <si>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</si>
  <si>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</si>
  <si>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</si>
  <si>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</si>
  <si>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</si>
  <si>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</si>
  <si>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</si>
  <si>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</si>
  <si>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</si>
  <si>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</si>
  <si>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</si>
  <si>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</si>
  <si>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</si>
  <si>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</si>
  <si>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</si>
  <si>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</si>
  <si>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</si>
  <si>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</si>
  <si>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</si>
  <si>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</si>
  <si>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</si>
  <si>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</si>
  <si>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</si>
  <si>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</si>
  <si>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</si>
  <si>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</si>
  <si>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</si>
  <si>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</si>
  <si>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</si>
  <si>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</si>
  <si>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</si>
  <si>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</si>
  <si>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</si>
  <si>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</si>
  <si>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</si>
  <si>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</si>
  <si>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</si>
  <si>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</si>
  <si>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</si>
  <si>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</si>
  <si>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</si>
  <si>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</si>
  <si>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</si>
  <si>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</si>
  <si>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</si>
  <si>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</si>
  <si>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</si>
  <si>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</si>
  <si>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</si>
  <si>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</si>
  <si>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</si>
  <si>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</si>
  <si>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</si>
  <si>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</si>
  <si>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</si>
  <si>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</si>
  <si>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</si>
  <si>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</si>
  <si>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</si>
  <si>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</si>
  <si>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</si>
  <si>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</si>
  <si>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</si>
  <si>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</si>
  <si>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</si>
  <si>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</si>
  <si>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</si>
  <si>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</si>
  <si>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</si>
  <si>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</si>
  <si>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</si>
  <si>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</si>
  <si>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</si>
  <si>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</si>
  <si>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</si>
  <si>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</si>
  <si>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</si>
  <si>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</si>
  <si>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</si>
  <si>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</si>
  <si>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</si>
  <si>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</si>
  <si>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</si>
  <si>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</si>
  <si>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</si>
  <si>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</si>
  <si>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</si>
  <si>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</si>
  <si>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</si>
  <si>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</si>
  <si>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</si>
  <si>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</si>
  <si>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</si>
  <si>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</si>
  <si>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</si>
  <si>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</si>
  <si>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</si>
  <si>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</si>
  <si>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</si>
  <si>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</si>
  <si>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</si>
  <si>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</si>
  <si>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</si>
  <si>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</si>
  <si>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</si>
  <si>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</si>
  <si>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</si>
  <si>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</si>
  <si>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</si>
  <si>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</si>
  <si>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</si>
  <si>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</si>
  <si>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</si>
  <si>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</si>
  <si>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</si>
  <si>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</si>
  <si>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</si>
  <si>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</si>
  <si>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</si>
  <si>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</si>
  <si>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</si>
  <si>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</si>
  <si>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</si>
  <si>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</si>
  <si>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</si>
  <si>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</si>
  <si>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</si>
  <si>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</si>
  <si>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</si>
  <si>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</si>
  <si>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</si>
  <si>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</si>
  <si>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</si>
  <si>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</si>
  <si>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</si>
  <si>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</si>
  <si>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</si>
  <si>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</si>
  <si>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</si>
  <si>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</si>
  <si>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</si>
  <si>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</si>
  <si>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</si>
  <si>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</si>
  <si>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</si>
  <si>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</si>
  <si>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</si>
  <si>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</si>
  <si>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</si>
  <si>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</si>
  <si>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</si>
  <si>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</si>
  <si>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</si>
  <si>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</si>
  <si>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</si>
  <si>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</si>
  <si>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</si>
  <si>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</si>
  <si>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</si>
  <si>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</si>
  <si>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</si>
  <si>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</si>
  <si>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</si>
  <si>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</si>
  <si>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</si>
  <si>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</si>
  <si>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</si>
  <si>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</si>
  <si>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</si>
  <si>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</si>
  <si>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</si>
  <si>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</si>
  <si>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</si>
  <si>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</si>
  <si>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</si>
  <si>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</si>
  <si>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</si>
  <si>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</si>
  <si>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</si>
  <si>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</si>
  <si>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</si>
  <si>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</si>
  <si>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</si>
  <si>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</si>
  <si>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</si>
  <si>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</si>
  <si>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</si>
  <si>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</si>
  <si>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</si>
  <si>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</si>
  <si>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</si>
  <si>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</si>
  <si>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</si>
  <si>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</si>
  <si>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</si>
  <si>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</si>
  <si>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</si>
  <si>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</si>
  <si>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</si>
  <si>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</si>
  <si>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</si>
  <si>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</si>
  <si>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</si>
  <si>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</si>
  <si>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</si>
  <si>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</si>
  <si>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</si>
  <si>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</si>
  <si>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</si>
  <si>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</si>
  <si>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</si>
  <si>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</si>
  <si>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</si>
  <si>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</si>
  <si>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</si>
  <si>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</si>
  <si>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</si>
  <si>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</si>
  <si>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</si>
  <si>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</si>
  <si>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</si>
  <si>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</si>
  <si>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</si>
  <si>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</si>
  <si>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</si>
  <si>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</si>
  <si>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</si>
  <si>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</si>
  <si>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</si>
  <si>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</si>
  <si>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</si>
  <si>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</si>
  <si>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</si>
  <si>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</si>
  <si>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</si>
  <si>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</si>
  <si>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</si>
  <si>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</si>
  <si>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</si>
  <si>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</si>
  <si>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</si>
  <si>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</si>
  <si>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</si>
  <si>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</si>
  <si>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</si>
  <si>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</si>
  <si>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</si>
  <si>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</si>
  <si>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</si>
  <si>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</si>
  <si>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</si>
  <si>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</si>
  <si>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</si>
  <si>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</si>
  <si>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</si>
  <si>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</si>
  <si>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</si>
  <si>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</si>
  <si>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</si>
  <si>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</si>
  <si>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</si>
  <si>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</si>
  <si>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</si>
  <si>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</si>
  <si>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</si>
  <si>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</si>
  <si>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</si>
  <si>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</si>
  <si>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</si>
  <si>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</si>
  <si>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</si>
  <si>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</si>
  <si>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</si>
  <si>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</si>
  <si>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</si>
  <si>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</si>
  <si>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</si>
  <si>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</si>
  <si>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</si>
  <si>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</si>
  <si>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</si>
  <si>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</si>
  <si>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</si>
  <si>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</si>
  <si>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</si>
  <si>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</si>
  <si>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</si>
  <si>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</si>
  <si>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</si>
  <si>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</si>
  <si>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</si>
  <si>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</si>
  <si>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</si>
  <si>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</si>
  <si>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</si>
  <si>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</si>
  <si>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</si>
  <si>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</si>
  <si>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</si>
  <si>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</si>
  <si>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</si>
  <si>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</si>
  <si>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</si>
  <si>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</si>
  <si>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</si>
  <si>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</si>
  <si>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</si>
  <si>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</si>
  <si>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</si>
  <si>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</si>
  <si>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</si>
  <si>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</si>
  <si>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</si>
  <si>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</si>
  <si>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</si>
  <si>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</si>
  <si>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</si>
  <si>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</si>
  <si>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</si>
  <si>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</si>
  <si>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</si>
  <si>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</si>
  <si>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</si>
  <si>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</si>
  <si>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</si>
  <si>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</si>
  <si>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</si>
  <si>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</si>
  <si>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</si>
  <si>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</si>
  <si>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</si>
  <si>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</si>
  <si>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</si>
  <si>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</si>
  <si>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</si>
  <si>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</si>
  <si>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</si>
  <si>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</si>
  <si>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ATORNILLADOR MANGO TORQUE NEGRO</t>
  </si>
  <si>
    <t>MARTILLO MACIZO</t>
  </si>
  <si>
    <t>PINZAS REDUCTORAS CLAN DE LAYNE</t>
  </si>
  <si>
    <t>INSTRUMENTAL RMO PLACAS/TORNILLOS # 5</t>
  </si>
  <si>
    <t>SEPARADORES SENN MILLER</t>
  </si>
  <si>
    <t>SEPARADORES MINI HOMMAN</t>
  </si>
  <si>
    <t>DESPERIO</t>
  </si>
  <si>
    <t>CURETA</t>
  </si>
  <si>
    <t>S6099</t>
  </si>
  <si>
    <t>EQUIPO DE RETIRO (PLACAS,TORNILLOS,CLAVOS) 52 PIEZAS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</si>
  <si>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</si>
  <si>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</si>
  <si>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</si>
  <si>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</si>
  <si>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</si>
  <si>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</si>
  <si>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</si>
  <si>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PORTILLA NECTOR JAVIER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</si>
</sst>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charset val="134"/>
    </font>
    <font>
      <sz val="12"/>
      <color rgb="FF00000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1" fillId="0" borderId="0"/>
    <xf numFmtId="0" fontId="24" fillId="0" borderId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7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1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49" fontId="25" fillId="0" borderId="0" xfId="0" applyNumberFormat="1" applyFont="1"/>
    <xf numFmtId="0" fontId="13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72" applyFont="1" applyBorder="1" applyAlignment="1">
      <alignment horizontal="center" vertical="center" wrapText="1"/>
    </xf>
    <xf numFmtId="0" fontId="32" fillId="2" borderId="1" xfId="73" applyFont="1" applyFill="1" applyBorder="1" applyAlignment="1">
      <alignment vertical="center" shrinkToFit="1"/>
    </xf>
    <xf numFmtId="0" fontId="32" fillId="0" borderId="1" xfId="73" applyFont="1" applyBorder="1" applyAlignment="1">
      <alignment vertical="center" shrinkToFit="1"/>
    </xf>
    <xf numFmtId="0" fontId="7" fillId="0" borderId="16" xfId="72" applyFont="1" applyBorder="1" applyAlignment="1">
      <alignment horizontal="center" vertical="center" wrapText="1"/>
    </xf>
    <xf numFmtId="0" fontId="7" fillId="0" borderId="1" xfId="0" applyFont="1" applyBorder="1"/>
    <xf numFmtId="0" fontId="7" fillId="2" borderId="1" xfId="0" applyFont="1" applyFill="1" applyBorder="1"/>
    <xf numFmtId="0" fontId="7" fillId="5" borderId="1" xfId="0" applyFont="1" applyFill="1" applyBorder="1"/>
    <xf numFmtId="0" fontId="32" fillId="0" borderId="1" xfId="73" applyFont="1" applyBorder="1" applyAlignment="1">
      <alignment horizontal="center" vertical="center" shrinkToFit="1"/>
    </xf>
    <xf numFmtId="49" fontId="12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3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1" xfId="0" applyFont="1" applyBorder="1" applyAlignment="1">
      <alignment horizontal="center"/>
    </xf>
  </cellXfs>
  <cellStyles count="118">
    <cellStyle name="Millares 2" xfId="54" xr:uid="{69FFCACC-CE01-4ADB-9D80-F603C6833E57}"/>
    <cellStyle name="Millares 2 2" xfId="113" xr:uid="{1CF3BC2A-329D-4C05-BE9E-3B61DDF06F83}"/>
    <cellStyle name="Moneda [0] 2" xfId="9" xr:uid="{348A5D6A-34FD-4949-9BEF-B64CA6E5C32E}"/>
    <cellStyle name="Moneda [0] 2 2" xfId="15" xr:uid="{E8EBB37E-8359-4234-9496-ABE705CCB273}"/>
    <cellStyle name="Moneda [0] 2 2 2" xfId="83" xr:uid="{77FF5E06-498F-416A-BCBF-9B29F60F294F}"/>
    <cellStyle name="Moneda [0] 2 3" xfId="39" xr:uid="{8E9AC019-DA5B-4479-B316-E8FC5ACEF0D3}"/>
    <cellStyle name="Moneda [0] 2 3 2" xfId="103" xr:uid="{6B2FE500-A341-46D5-85DA-D00F9B301F79}"/>
    <cellStyle name="Moneda [0] 2 4" xfId="116" xr:uid="{427A0D2C-4640-4511-9857-6DEE87EEFAD2}"/>
    <cellStyle name="Moneda [0] 2 5" xfId="77" xr:uid="{69E86BC6-6A9C-40B7-B043-A38344A71786}"/>
    <cellStyle name="Moneda [0] 3" xfId="14" xr:uid="{54F9EE6A-01FF-4838-8BB1-C282DCCEC656}"/>
    <cellStyle name="Moneda [0] 3 2" xfId="82" xr:uid="{3C006B17-56A5-4116-A632-51BC8E24C481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4 3" xfId="78" xr:uid="{60995C86-54BA-4692-B95A-3FCE4E7F12E7}"/>
    <cellStyle name="Moneda [0] 5" xfId="8" xr:uid="{7C7F2B0C-DE12-4707-BB8C-C66B50C0ED27}"/>
    <cellStyle name="Moneda [0] 5 2" xfId="76" xr:uid="{5E05C0E5-E690-4C83-B423-288103560CE0}"/>
    <cellStyle name="Moneda 10" xfId="21" xr:uid="{7BE90BF7-1A7A-49E1-9851-D3FA598CC93C}"/>
    <cellStyle name="Moneda 10 2" xfId="89" xr:uid="{E732AB3F-57BE-4BCC-890E-4AD511AA0E88}"/>
    <cellStyle name="Moneda 11" xfId="22" xr:uid="{122CEA50-107D-4607-A7D0-F09D39AB846E}"/>
    <cellStyle name="Moneda 11 2" xfId="90" xr:uid="{0D41CCAE-2B03-4AF7-926E-8665A57B59B2}"/>
    <cellStyle name="Moneda 12" xfId="27" xr:uid="{CB842A5C-2DFC-42F8-A332-35602E9642FA}"/>
    <cellStyle name="Moneda 12 2" xfId="93" xr:uid="{7CF2C75D-0F5A-4EA6-A9F6-9D60D1B25B7A}"/>
    <cellStyle name="Moneda 13" xfId="26" xr:uid="{B0F32599-235B-4ED2-8838-11E90465FB59}"/>
    <cellStyle name="Moneda 13 2" xfId="92" xr:uid="{6C6671CF-FBC6-48F7-BD0D-2C0F672BD8FC}"/>
    <cellStyle name="Moneda 14" xfId="29" xr:uid="{EF672DDB-71E6-4033-BFF2-D5963911C60C}"/>
    <cellStyle name="Moneda 14 2" xfId="95" xr:uid="{C3CD7D7B-7180-40D7-86B9-10103BA77EB5}"/>
    <cellStyle name="Moneda 15" xfId="28" xr:uid="{71AEBF39-B566-4B5A-803D-F12C94A7485D}"/>
    <cellStyle name="Moneda 15 2" xfId="94" xr:uid="{9DA35619-1259-4D43-9D74-CFE7D674E12C}"/>
    <cellStyle name="Moneda 16" xfId="30" xr:uid="{E05BF7CA-B3D9-4905-85F3-B69BA7E8DAFD}"/>
    <cellStyle name="Moneda 16 2" xfId="96" xr:uid="{3F5A5883-24B4-4972-B062-C63A1DB18B7A}"/>
    <cellStyle name="Moneda 17" xfId="31" xr:uid="{65E5A771-40C5-4CEC-BCAC-FAE323455D54}"/>
    <cellStyle name="Moneda 17 2" xfId="97" xr:uid="{7C6D116A-DFCF-4DE1-BDD9-FDC2690E9475}"/>
    <cellStyle name="Moneda 18" xfId="33" xr:uid="{897DAC28-22A1-44E6-B34B-9BF74A67AF4A}"/>
    <cellStyle name="Moneda 18 2" xfId="98" xr:uid="{07BFFB29-0AC2-42FD-9B8A-5E0B112B8283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19 5" xfId="99" xr:uid="{105B266E-1F3C-4636-AC9C-34F8E113287F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91" xr:uid="{6EDC460C-8970-43FA-AF73-24FE446E13AB}"/>
    <cellStyle name="Moneda 2 2 3" xfId="84" xr:uid="{A69FC046-4AF4-4119-8A5C-DEC25181295C}"/>
    <cellStyle name="Moneda 2 3" xfId="74" xr:uid="{423A5DEA-6825-46D2-9C45-8F0AB926EE6B}"/>
    <cellStyle name="Moneda 20" xfId="36" xr:uid="{B43D210D-B419-49E6-9AB1-AE33741EE2B9}"/>
    <cellStyle name="Moneda 20 2" xfId="100" xr:uid="{C2149062-0093-46FB-A8E4-46CA3A63FCD6}"/>
    <cellStyle name="Moneda 21" xfId="40" xr:uid="{7668769E-A8D5-414B-834C-0A1CB4B1E013}"/>
    <cellStyle name="Moneda 21 2" xfId="104" xr:uid="{7DF39086-D728-4B98-BE16-C32EEF40A986}"/>
    <cellStyle name="Moneda 22" xfId="37" xr:uid="{A2490990-72D9-4BF7-8126-E8C7C99EF523}"/>
    <cellStyle name="Moneda 22 2" xfId="101" xr:uid="{9A248C9D-7007-4FBB-AD2D-78C1964C9D46}"/>
    <cellStyle name="Moneda 23" xfId="38" xr:uid="{729D5233-E98A-4953-935E-E7F95765DED0}"/>
    <cellStyle name="Moneda 23 2" xfId="102" xr:uid="{B6F78E74-8781-460A-9FDF-059D71A03662}"/>
    <cellStyle name="Moneda 24" xfId="41" xr:uid="{1F4D8DBC-12DE-42CB-B195-FC3B75FD67CB}"/>
    <cellStyle name="Moneda 24 2" xfId="105" xr:uid="{B462237A-CA33-4F36-8706-5D483D72BEF3}"/>
    <cellStyle name="Moneda 25" xfId="42" xr:uid="{BA007E09-D115-4299-9BF5-40DD4AB27580}"/>
    <cellStyle name="Moneda 25 2" xfId="106" xr:uid="{863EACFD-6B7A-4EF5-89D0-15D0B84F8F87}"/>
    <cellStyle name="Moneda 26" xfId="43" xr:uid="{5277D8A3-38DC-46C5-98F5-CF0EE0B452EB}"/>
    <cellStyle name="Moneda 26 2" xfId="107" xr:uid="{10184454-8F7F-48DE-A477-7D5308B50139}"/>
    <cellStyle name="Moneda 27" xfId="47" xr:uid="{D62A4965-8B7C-4962-8D38-AC512972D996}"/>
    <cellStyle name="Moneda 27 2" xfId="110" xr:uid="{85724A42-E333-40D8-A8B5-77DB68C87B5D}"/>
    <cellStyle name="Moneda 28" xfId="45" xr:uid="{32DA2A23-8372-4253-8850-7FE559D3ECBC}"/>
    <cellStyle name="Moneda 28 2" xfId="108" xr:uid="{4C5ADD76-4560-48DA-AA1F-F5200FFE789E}"/>
    <cellStyle name="Moneda 29" xfId="46" xr:uid="{29ACF639-FF82-4A18-B07A-CDCFBAB1FA51}"/>
    <cellStyle name="Moneda 29 2" xfId="109" xr:uid="{033A93B1-F217-4AAE-BDDA-33CD18F3CC39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2 3" xfId="75" xr:uid="{70BC9B56-61E0-4A6E-B488-8156A5416904}"/>
    <cellStyle name="Moneda 3 2 3" xfId="23" xr:uid="{60E01FE8-CE16-48B7-81FA-79C0A1BD02CC}"/>
    <cellStyle name="Moneda 3 2 3 2" xfId="68" xr:uid="{81797ACB-1A14-4CFA-93D6-21CAE06EFA65}"/>
    <cellStyle name="Moneda 3 2 3 2 2" xfId="117" xr:uid="{5BAE8085-F64B-49AF-97F9-3381EF0DC1C2}"/>
    <cellStyle name="Moneda 3 3" xfId="81" xr:uid="{584A9D7D-DF85-48D7-A7C0-4F6C5F017519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4 2" xfId="111" xr:uid="{6A5062C8-8B5C-4CAA-9639-96F239301C25}"/>
    <cellStyle name="Moneda 35" xfId="53" xr:uid="{C4D19311-D4AC-4FAC-B815-46DAFB5915E1}"/>
    <cellStyle name="Moneda 35 2" xfId="112" xr:uid="{70622A1F-8CB3-4736-B84D-398B03CD6B3E}"/>
    <cellStyle name="Moneda 36" xfId="56" xr:uid="{364EE486-D90E-47AC-A7FD-4EFC46E52549}"/>
    <cellStyle name="Moneda 36 2" xfId="115" xr:uid="{C3DAA8AC-A506-4059-8709-4A332ACD5DDD}"/>
    <cellStyle name="Moneda 37" xfId="55" xr:uid="{0074AC9C-D75C-444A-8BBB-3A2810988184}"/>
    <cellStyle name="Moneda 37 2" xfId="114" xr:uid="{4FBC29BA-0CBB-427E-BE78-4EB97B5A8DB3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85" xr:uid="{8ED0AC4A-529B-4F95-A2CD-6C8F10F1FC76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5 2" xfId="79" xr:uid="{0E61F350-8865-480D-805E-290341112D87}"/>
    <cellStyle name="Moneda 6" xfId="18" xr:uid="{443921AF-8577-49D5-BB03-8531077F0D49}"/>
    <cellStyle name="Moneda 6 2" xfId="86" xr:uid="{639DF4F0-9E94-424C-A957-963410CC8E1B}"/>
    <cellStyle name="Moneda 7" xfId="19" xr:uid="{96E7C988-FAAB-4AB1-82B4-9621297C12C4}"/>
    <cellStyle name="Moneda 7 2" xfId="87" xr:uid="{53502709-2D9D-46C5-88E1-64376EE18496}"/>
    <cellStyle name="Moneda 8" xfId="12" xr:uid="{54337339-1209-478B-A446-B2A3CAD9EDF0}"/>
    <cellStyle name="Moneda 8 2" xfId="80" xr:uid="{0848B96A-9349-453D-83EE-B0655A0B465F}"/>
    <cellStyle name="Moneda 9" xfId="20" xr:uid="{EDCC1E39-A8C0-42EB-914B-6C63AB2F7807}"/>
    <cellStyle name="Moneda 9 2" xfId="88" xr:uid="{AE973DEA-BE3C-48E5-8259-9866F7F842F5}"/>
    <cellStyle name="Normal" xfId="0" builtinId="0"/>
    <cellStyle name="Normal 2" xfId="1" xr:uid="{00000000-0005-0000-0000-000002000000}"/>
    <cellStyle name="Normal 2 2" xfId="73" xr:uid="{8D1A110A-5A7A-413F-AFED-5BEA4AF56DB3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  <cellStyle name="常规_PI2012BMC03" xfId="72" xr:uid="{A41E81A4-35BC-449A-A4E9-D7E72600890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3">
        <f ca="1">NOW()</f>
        <v>45337.400579166664</v>
      </c>
      <c r="D7" s="8" t="s">
        <v>1</v>
      </c>
      <c r="E7" s="29">
        <v>20240200223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0" t="s">
        <v>18</v>
      </c>
      <c r="B11" s="81"/>
      <c r="C11" s="10" t="s">
        <v>85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10" t="s">
        <v>86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45337.400579166664</v>
      </c>
      <c r="D15" s="11" t="s">
        <v>7</v>
      </c>
      <c r="E15" s="12" t="s">
        <v>84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447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91" t="s">
        <v>87</v>
      </c>
      <c r="B24" s="92" t="s">
        <v>88</v>
      </c>
      <c r="C24" s="93" t="s">
        <v>89</v>
      </c>
      <c r="D24" s="39">
        <v>1</v>
      </c>
      <c r="E24" s="39"/>
      <c r="J24" s="15"/>
      <c r="K24" s="15"/>
    </row>
    <row r="25" spans="1:11" ht="20.100000000000001" customHeight="1">
      <c r="A25" s="91" t="s">
        <v>90</v>
      </c>
      <c r="B25" s="92" t="s">
        <v>91</v>
      </c>
      <c r="C25" s="93" t="s">
        <v>92</v>
      </c>
      <c r="D25" s="39">
        <v>1</v>
      </c>
      <c r="E25" s="39"/>
      <c r="J25" s="15"/>
      <c r="K25" s="15"/>
    </row>
    <row r="26" spans="1:11" ht="20.100000000000001" customHeight="1">
      <c r="A26" s="91" t="s">
        <v>93</v>
      </c>
      <c r="B26" s="92" t="s">
        <v>94</v>
      </c>
      <c r="C26" s="93" t="s">
        <v>95</v>
      </c>
      <c r="D26" s="39">
        <v>1</v>
      </c>
      <c r="E26" s="39"/>
      <c r="J26" s="15"/>
      <c r="K26" s="15"/>
    </row>
    <row r="27" spans="1:11" ht="20.100000000000001" customHeight="1">
      <c r="A27" s="91" t="s">
        <v>96</v>
      </c>
      <c r="B27" s="92" t="s">
        <v>97</v>
      </c>
      <c r="C27" s="93" t="s">
        <v>98</v>
      </c>
      <c r="D27" s="39">
        <v>1</v>
      </c>
      <c r="E27" s="74"/>
      <c r="J27" s="15"/>
      <c r="K27" s="15"/>
    </row>
    <row r="28" spans="1:11" ht="20.100000000000001" customHeight="1">
      <c r="A28" s="91" t="s">
        <v>99</v>
      </c>
      <c r="B28" s="92" t="s">
        <v>100</v>
      </c>
      <c r="C28" s="93" t="s">
        <v>101</v>
      </c>
      <c r="D28" s="39">
        <v>1</v>
      </c>
      <c r="E28" s="74"/>
      <c r="J28" s="15"/>
      <c r="K28" s="15"/>
    </row>
    <row r="29" spans="1:11" ht="20.100000000000001" customHeight="1">
      <c r="A29" s="91" t="s">
        <v>102</v>
      </c>
      <c r="B29" s="92" t="s">
        <v>103</v>
      </c>
      <c r="C29" s="93" t="s">
        <v>104</v>
      </c>
      <c r="D29" s="39">
        <v>1</v>
      </c>
      <c r="E29" s="74"/>
      <c r="J29" s="15"/>
      <c r="K29" s="15"/>
    </row>
    <row r="30" spans="1:11" ht="20.100000000000001" customHeight="1">
      <c r="A30" s="91" t="s">
        <v>105</v>
      </c>
      <c r="B30" s="92" t="s">
        <v>106</v>
      </c>
      <c r="C30" s="93" t="s">
        <v>107</v>
      </c>
      <c r="D30" s="39">
        <v>1</v>
      </c>
      <c r="E30" s="74"/>
      <c r="J30" s="15"/>
      <c r="K30" s="15"/>
    </row>
    <row r="31" spans="1:11" ht="20.100000000000001" customHeight="1">
      <c r="A31" s="91"/>
      <c r="B31" s="92"/>
      <c r="C31" s="93"/>
      <c r="D31" s="74">
        <f>SUM(D24:D30)</f>
        <v>7</v>
      </c>
      <c r="E31" s="74"/>
      <c r="J31" s="15"/>
      <c r="K31" s="15"/>
    </row>
    <row r="32" spans="1:11" ht="20.100000000000001" customHeight="1">
      <c r="A32" s="91" t="s">
        <v>108</v>
      </c>
      <c r="B32" s="92" t="s">
        <v>109</v>
      </c>
      <c r="C32" s="93" t="s">
        <v>110</v>
      </c>
      <c r="D32" s="39">
        <v>1</v>
      </c>
      <c r="E32" s="74"/>
      <c r="J32" s="15"/>
      <c r="K32" s="15"/>
    </row>
    <row r="33" spans="1:11" ht="20.100000000000001" customHeight="1">
      <c r="A33" s="91" t="s">
        <v>111</v>
      </c>
      <c r="B33" s="92" t="s">
        <v>112</v>
      </c>
      <c r="C33" s="93" t="s">
        <v>113</v>
      </c>
      <c r="D33" s="39">
        <v>1</v>
      </c>
      <c r="E33" s="74"/>
      <c r="J33" s="15"/>
      <c r="K33" s="15"/>
    </row>
    <row r="34" spans="1:11" ht="20.100000000000001" customHeight="1">
      <c r="A34" s="91" t="s">
        <v>114</v>
      </c>
      <c r="B34" s="92" t="s">
        <v>115</v>
      </c>
      <c r="C34" s="93" t="s">
        <v>116</v>
      </c>
      <c r="D34" s="39">
        <v>1</v>
      </c>
      <c r="E34" s="74"/>
      <c r="J34" s="15"/>
      <c r="K34" s="15"/>
    </row>
    <row r="35" spans="1:11" ht="20.100000000000001" customHeight="1">
      <c r="A35" s="91" t="s">
        <v>117</v>
      </c>
      <c r="B35" s="92" t="s">
        <v>118</v>
      </c>
      <c r="C35" s="93" t="s">
        <v>119</v>
      </c>
      <c r="D35" s="39">
        <v>1</v>
      </c>
      <c r="E35" s="74"/>
      <c r="J35" s="15"/>
      <c r="K35" s="15"/>
    </row>
    <row r="36" spans="1:11" ht="20.100000000000001" customHeight="1">
      <c r="A36" s="91" t="s">
        <v>120</v>
      </c>
      <c r="B36" s="92" t="s">
        <v>121</v>
      </c>
      <c r="C36" s="93" t="s">
        <v>122</v>
      </c>
      <c r="D36" s="39">
        <v>1</v>
      </c>
      <c r="E36" s="74"/>
      <c r="J36" s="15"/>
      <c r="K36" s="15"/>
    </row>
    <row r="37" spans="1:11" ht="20.100000000000001" customHeight="1">
      <c r="A37" s="91" t="s">
        <v>123</v>
      </c>
      <c r="B37" s="92" t="s">
        <v>124</v>
      </c>
      <c r="C37" s="93" t="s">
        <v>125</v>
      </c>
      <c r="D37" s="39">
        <v>1</v>
      </c>
      <c r="E37" s="74"/>
      <c r="J37" s="15"/>
      <c r="K37" s="15"/>
    </row>
    <row r="38" spans="1:11" ht="20.100000000000001" customHeight="1">
      <c r="A38" s="91" t="s">
        <v>126</v>
      </c>
      <c r="B38" s="92" t="s">
        <v>127</v>
      </c>
      <c r="C38" s="93" t="s">
        <v>128</v>
      </c>
      <c r="D38" s="39">
        <v>1</v>
      </c>
      <c r="E38" s="74"/>
      <c r="J38" s="15"/>
      <c r="K38" s="15"/>
    </row>
    <row r="39" spans="1:11" ht="20.100000000000001" customHeight="1">
      <c r="A39" s="91" t="s">
        <v>129</v>
      </c>
      <c r="B39" s="92" t="s">
        <v>130</v>
      </c>
      <c r="C39" s="93" t="s">
        <v>131</v>
      </c>
      <c r="D39" s="39">
        <v>1</v>
      </c>
      <c r="E39" s="74"/>
      <c r="J39" s="15"/>
      <c r="K39" s="15"/>
    </row>
    <row r="40" spans="1:11" ht="20.100000000000001" customHeight="1">
      <c r="A40" s="91" t="s">
        <v>132</v>
      </c>
      <c r="B40" s="92" t="s">
        <v>133</v>
      </c>
      <c r="C40" s="93" t="s">
        <v>134</v>
      </c>
      <c r="D40" s="39">
        <v>1</v>
      </c>
      <c r="E40" s="74"/>
      <c r="J40" s="15"/>
      <c r="K40" s="15"/>
    </row>
    <row r="41" spans="1:11" ht="20.100000000000001" customHeight="1">
      <c r="A41" s="91" t="s">
        <v>135</v>
      </c>
      <c r="B41" s="92" t="s">
        <v>136</v>
      </c>
      <c r="C41" s="93" t="s">
        <v>137</v>
      </c>
      <c r="D41" s="39">
        <v>1</v>
      </c>
      <c r="E41" s="74"/>
      <c r="J41" s="15"/>
      <c r="K41" s="15"/>
    </row>
    <row r="42" spans="1:11" ht="20.100000000000001" customHeight="1">
      <c r="A42" s="91"/>
      <c r="B42" s="92"/>
      <c r="C42" s="93"/>
      <c r="D42" s="74">
        <f>SUM(D32:D41)</f>
        <v>10</v>
      </c>
      <c r="E42" s="74"/>
      <c r="J42" s="15"/>
      <c r="K42" s="15"/>
    </row>
    <row r="43" spans="1:11" ht="20.100000000000001" customHeight="1">
      <c r="A43" s="91" t="s">
        <v>138</v>
      </c>
      <c r="B43" s="92" t="s">
        <v>139</v>
      </c>
      <c r="C43" s="93" t="s">
        <v>140</v>
      </c>
      <c r="D43" s="39">
        <v>1</v>
      </c>
      <c r="E43" s="74"/>
      <c r="J43" s="15"/>
      <c r="K43" s="15"/>
    </row>
    <row r="44" spans="1:11" ht="20.100000000000001" customHeight="1">
      <c r="A44" s="91" t="s">
        <v>141</v>
      </c>
      <c r="B44" s="92" t="s">
        <v>142</v>
      </c>
      <c r="C44" s="93" t="s">
        <v>143</v>
      </c>
      <c r="D44" s="39">
        <v>1</v>
      </c>
      <c r="E44" s="74"/>
      <c r="J44" s="15"/>
      <c r="K44" s="15"/>
    </row>
    <row r="45" spans="1:11" ht="20.100000000000001" customHeight="1">
      <c r="A45" s="91" t="s">
        <v>144</v>
      </c>
      <c r="B45" s="92" t="s">
        <v>145</v>
      </c>
      <c r="C45" s="93" t="s">
        <v>146</v>
      </c>
      <c r="D45" s="39">
        <v>1</v>
      </c>
      <c r="E45" s="74"/>
      <c r="J45" s="15"/>
      <c r="K45" s="15"/>
    </row>
    <row r="46" spans="1:11" ht="20.100000000000001" customHeight="1">
      <c r="A46" s="91" t="s">
        <v>147</v>
      </c>
      <c r="B46" s="92" t="s">
        <v>148</v>
      </c>
      <c r="C46" s="93" t="s">
        <v>149</v>
      </c>
      <c r="D46" s="39">
        <v>1</v>
      </c>
      <c r="E46" s="74"/>
      <c r="J46" s="15"/>
      <c r="K46" s="15"/>
    </row>
    <row r="47" spans="1:11" ht="20.100000000000001" customHeight="1">
      <c r="A47" s="91" t="s">
        <v>150</v>
      </c>
      <c r="B47" s="92" t="s">
        <v>151</v>
      </c>
      <c r="C47" s="93" t="s">
        <v>152</v>
      </c>
      <c r="D47" s="39">
        <v>1</v>
      </c>
      <c r="E47" s="74"/>
      <c r="J47" s="15"/>
      <c r="K47" s="15"/>
    </row>
    <row r="48" spans="1:11" ht="20.100000000000001" customHeight="1">
      <c r="A48" s="91" t="s">
        <v>153</v>
      </c>
      <c r="B48" s="92" t="s">
        <v>154</v>
      </c>
      <c r="C48" s="93" t="s">
        <v>155</v>
      </c>
      <c r="D48" s="39">
        <v>1</v>
      </c>
      <c r="E48" s="74"/>
      <c r="J48" s="15"/>
      <c r="K48" s="15"/>
    </row>
    <row r="49" spans="1:11" ht="20.100000000000001" customHeight="1">
      <c r="A49" s="91" t="s">
        <v>156</v>
      </c>
      <c r="B49" s="92" t="s">
        <v>157</v>
      </c>
      <c r="C49" s="93" t="s">
        <v>158</v>
      </c>
      <c r="D49" s="39">
        <v>1</v>
      </c>
      <c r="E49" s="74"/>
      <c r="J49" s="15"/>
      <c r="K49" s="15"/>
    </row>
    <row r="50" spans="1:11" ht="20.100000000000001" customHeight="1">
      <c r="A50" s="91" t="s">
        <v>159</v>
      </c>
      <c r="B50" s="92" t="s">
        <v>160</v>
      </c>
      <c r="C50" s="93" t="s">
        <v>161</v>
      </c>
      <c r="D50" s="39">
        <v>1</v>
      </c>
      <c r="E50" s="74"/>
      <c r="J50" s="15"/>
      <c r="K50" s="15"/>
    </row>
    <row r="51" spans="1:11" ht="20.100000000000001" customHeight="1">
      <c r="A51" s="91" t="s">
        <v>162</v>
      </c>
      <c r="B51" s="92" t="s">
        <v>163</v>
      </c>
      <c r="C51" s="93" t="s">
        <v>164</v>
      </c>
      <c r="D51" s="39">
        <v>1</v>
      </c>
      <c r="E51" s="74"/>
      <c r="J51" s="15"/>
      <c r="K51" s="15"/>
    </row>
    <row r="52" spans="1:11" ht="20.100000000000001" customHeight="1">
      <c r="A52" s="91" t="s">
        <v>165</v>
      </c>
      <c r="B52" s="92" t="s">
        <v>166</v>
      </c>
      <c r="C52" s="93" t="s">
        <v>167</v>
      </c>
      <c r="D52" s="39">
        <v>1</v>
      </c>
      <c r="E52" s="74"/>
      <c r="J52" s="15"/>
      <c r="K52" s="15"/>
    </row>
    <row r="53" spans="1:11" ht="20.100000000000001" customHeight="1">
      <c r="A53" s="91"/>
      <c r="B53" s="92"/>
      <c r="C53" s="93"/>
      <c r="D53" s="74">
        <f>SUM(D43:D52)</f>
        <v>10</v>
      </c>
      <c r="E53" s="74"/>
      <c r="J53" s="15"/>
      <c r="K53" s="15"/>
    </row>
    <row r="54" spans="1:11" ht="20.100000000000001" customHeight="1">
      <c r="A54" s="91" t="s">
        <v>168</v>
      </c>
      <c r="B54" s="92" t="s">
        <v>169</v>
      </c>
      <c r="C54" s="93" t="s">
        <v>170</v>
      </c>
      <c r="D54" s="39">
        <v>1</v>
      </c>
      <c r="E54" s="74"/>
      <c r="J54" s="15"/>
      <c r="K54" s="15"/>
    </row>
    <row r="55" spans="1:11" ht="20.100000000000001" customHeight="1">
      <c r="A55" s="91" t="s">
        <v>171</v>
      </c>
      <c r="B55" s="92" t="s">
        <v>172</v>
      </c>
      <c r="C55" s="94" t="s">
        <v>173</v>
      </c>
      <c r="D55" s="39">
        <v>1</v>
      </c>
      <c r="E55" s="74"/>
      <c r="J55" s="15"/>
      <c r="K55" s="15"/>
    </row>
    <row r="56" spans="1:11" ht="20.100000000000001" customHeight="1">
      <c r="A56" s="91" t="s">
        <v>174</v>
      </c>
      <c r="B56" s="92" t="s">
        <v>175</v>
      </c>
      <c r="C56" s="94" t="s">
        <v>176</v>
      </c>
      <c r="D56" s="39">
        <v>1</v>
      </c>
      <c r="E56" s="74"/>
      <c r="J56" s="15"/>
      <c r="K56" s="15"/>
    </row>
    <row r="57" spans="1:11" ht="20.100000000000001" customHeight="1">
      <c r="A57" s="91"/>
      <c r="B57" s="92"/>
      <c r="C57" s="94"/>
      <c r="D57" s="74">
        <f>SUM(D54:D56)</f>
        <v>3</v>
      </c>
      <c r="E57" s="74"/>
      <c r="J57" s="15"/>
      <c r="K57" s="15"/>
    </row>
    <row r="58" spans="1:11" ht="20.100000000000001" customHeight="1">
      <c r="A58" s="91" t="s">
        <v>177</v>
      </c>
      <c r="B58" s="92" t="s">
        <v>178</v>
      </c>
      <c r="C58" s="94" t="s">
        <v>179</v>
      </c>
      <c r="D58" s="39">
        <v>1</v>
      </c>
      <c r="E58" s="74"/>
      <c r="J58" s="15"/>
      <c r="K58" s="15"/>
    </row>
    <row r="59" spans="1:11" ht="20.100000000000001" customHeight="1">
      <c r="A59" s="91" t="s">
        <v>180</v>
      </c>
      <c r="B59" s="92" t="s">
        <v>181</v>
      </c>
      <c r="C59" s="94" t="s">
        <v>182</v>
      </c>
      <c r="D59" s="39">
        <v>1</v>
      </c>
      <c r="E59" s="74"/>
      <c r="J59" s="15"/>
      <c r="K59" s="15"/>
    </row>
    <row r="60" spans="1:11" ht="20.100000000000001" customHeight="1">
      <c r="A60" s="91" t="s">
        <v>183</v>
      </c>
      <c r="B60" s="92" t="s">
        <v>184</v>
      </c>
      <c r="C60" s="94" t="s">
        <v>185</v>
      </c>
      <c r="D60" s="39">
        <v>1</v>
      </c>
      <c r="E60" s="74"/>
      <c r="J60" s="15"/>
      <c r="K60" s="15"/>
    </row>
    <row r="61" spans="1:11" ht="20.100000000000001" customHeight="1">
      <c r="A61" s="91" t="s">
        <v>186</v>
      </c>
      <c r="B61" s="92" t="s">
        <v>187</v>
      </c>
      <c r="C61" s="94" t="s">
        <v>188</v>
      </c>
      <c r="D61" s="39">
        <v>1</v>
      </c>
      <c r="E61" s="74"/>
      <c r="J61" s="15"/>
      <c r="K61" s="15"/>
    </row>
    <row r="62" spans="1:11" ht="20.100000000000001" customHeight="1">
      <c r="A62" s="91" t="s">
        <v>189</v>
      </c>
      <c r="B62" s="92" t="s">
        <v>190</v>
      </c>
      <c r="C62" s="94" t="s">
        <v>191</v>
      </c>
      <c r="D62" s="39">
        <v>0</v>
      </c>
      <c r="E62" s="74"/>
      <c r="J62" s="15"/>
      <c r="K62" s="15"/>
    </row>
    <row r="63" spans="1:11" ht="20.100000000000001" customHeight="1">
      <c r="A63" s="91" t="s">
        <v>192</v>
      </c>
      <c r="B63" s="92" t="s">
        <v>193</v>
      </c>
      <c r="C63" s="94" t="s">
        <v>194</v>
      </c>
      <c r="D63" s="39">
        <v>2</v>
      </c>
      <c r="E63" s="74"/>
      <c r="J63" s="15"/>
      <c r="K63" s="15"/>
    </row>
    <row r="64" spans="1:11" ht="20.100000000000001" customHeight="1">
      <c r="A64" s="91" t="s">
        <v>195</v>
      </c>
      <c r="B64" s="92" t="s">
        <v>196</v>
      </c>
      <c r="C64" s="94" t="s">
        <v>197</v>
      </c>
      <c r="D64" s="39">
        <v>1</v>
      </c>
      <c r="E64" s="74"/>
      <c r="J64" s="15"/>
      <c r="K64" s="15"/>
    </row>
    <row r="65" spans="1:11" ht="20.100000000000001" customHeight="1">
      <c r="A65" s="91" t="s">
        <v>198</v>
      </c>
      <c r="B65" s="92" t="s">
        <v>199</v>
      </c>
      <c r="C65" s="94" t="s">
        <v>200</v>
      </c>
      <c r="D65" s="39">
        <v>1</v>
      </c>
      <c r="E65" s="74"/>
      <c r="J65" s="15"/>
      <c r="K65" s="15"/>
    </row>
    <row r="66" spans="1:11" ht="20.100000000000001" customHeight="1">
      <c r="A66" s="91" t="s">
        <v>201</v>
      </c>
      <c r="B66" s="92" t="s">
        <v>202</v>
      </c>
      <c r="C66" s="94" t="s">
        <v>203</v>
      </c>
      <c r="D66" s="39">
        <v>1</v>
      </c>
      <c r="E66" s="74"/>
      <c r="J66" s="15"/>
      <c r="K66" s="15"/>
    </row>
    <row r="67" spans="1:11" ht="20.100000000000001" customHeight="1">
      <c r="A67" s="91" t="s">
        <v>204</v>
      </c>
      <c r="B67" s="92" t="s">
        <v>205</v>
      </c>
      <c r="C67" s="94" t="s">
        <v>206</v>
      </c>
      <c r="D67" s="39">
        <v>1</v>
      </c>
      <c r="E67" s="74"/>
      <c r="J67" s="15"/>
      <c r="K67" s="15"/>
    </row>
    <row r="68" spans="1:11" ht="20.100000000000001" customHeight="1">
      <c r="A68" s="91" t="s">
        <v>207</v>
      </c>
      <c r="B68" s="92" t="s">
        <v>208</v>
      </c>
      <c r="C68" s="94" t="s">
        <v>209</v>
      </c>
      <c r="D68" s="39">
        <v>1</v>
      </c>
      <c r="E68" s="74"/>
      <c r="J68" s="15"/>
      <c r="K68" s="15"/>
    </row>
    <row r="69" spans="1:11" ht="20.100000000000001" customHeight="1">
      <c r="A69" s="91"/>
      <c r="B69" s="92"/>
      <c r="C69" s="94"/>
      <c r="D69" s="74">
        <f>SUM(D58:D68)</f>
        <v>11</v>
      </c>
      <c r="E69" s="74"/>
      <c r="J69" s="15"/>
      <c r="K69" s="15"/>
    </row>
    <row r="70" spans="1:11" ht="20.100000000000001" customHeight="1">
      <c r="A70" s="91" t="s">
        <v>210</v>
      </c>
      <c r="B70" s="95" t="s">
        <v>211</v>
      </c>
      <c r="C70" s="94" t="s">
        <v>212</v>
      </c>
      <c r="D70" s="39">
        <v>3</v>
      </c>
      <c r="E70" s="74"/>
      <c r="J70" s="15"/>
      <c r="K70" s="15"/>
    </row>
    <row r="71" spans="1:11" ht="20.100000000000001" customHeight="1">
      <c r="A71" s="91" t="s">
        <v>213</v>
      </c>
      <c r="B71" s="95" t="s">
        <v>214</v>
      </c>
      <c r="C71" s="94" t="s">
        <v>215</v>
      </c>
      <c r="D71" s="39">
        <v>3</v>
      </c>
      <c r="E71" s="74"/>
      <c r="J71" s="15"/>
      <c r="K71" s="15"/>
    </row>
    <row r="72" spans="1:11" ht="20.100000000000001" customHeight="1">
      <c r="A72" s="91" t="s">
        <v>216</v>
      </c>
      <c r="B72" s="95" t="s">
        <v>217</v>
      </c>
      <c r="C72" s="94" t="s">
        <v>218</v>
      </c>
      <c r="D72" s="39">
        <v>3</v>
      </c>
      <c r="E72" s="74"/>
      <c r="J72" s="15"/>
      <c r="K72" s="15"/>
    </row>
    <row r="73" spans="1:11" ht="20.100000000000001" customHeight="1">
      <c r="A73" s="91" t="s">
        <v>219</v>
      </c>
      <c r="B73" s="92" t="s">
        <v>220</v>
      </c>
      <c r="C73" s="94" t="s">
        <v>221</v>
      </c>
      <c r="D73" s="39">
        <v>2</v>
      </c>
      <c r="E73" s="74"/>
      <c r="J73" s="15"/>
      <c r="K73" s="15"/>
    </row>
    <row r="74" spans="1:11" ht="20.100000000000001" customHeight="1">
      <c r="A74" s="91" t="s">
        <v>222</v>
      </c>
      <c r="B74" s="92" t="s">
        <v>223</v>
      </c>
      <c r="C74" s="94" t="s">
        <v>224</v>
      </c>
      <c r="D74" s="39">
        <v>2</v>
      </c>
      <c r="E74" s="74"/>
      <c r="J74" s="15"/>
      <c r="K74" s="15"/>
    </row>
    <row r="75" spans="1:11" ht="20.100000000000001" customHeight="1">
      <c r="A75" s="91" t="s">
        <v>225</v>
      </c>
      <c r="B75" s="92" t="s">
        <v>226</v>
      </c>
      <c r="C75" s="94" t="s">
        <v>227</v>
      </c>
      <c r="D75" s="39">
        <v>2</v>
      </c>
      <c r="E75" s="74"/>
      <c r="J75" s="15"/>
      <c r="K75" s="15"/>
    </row>
    <row r="76" spans="1:11" ht="20.100000000000001" customHeight="1">
      <c r="A76" s="91" t="s">
        <v>228</v>
      </c>
      <c r="B76" s="92" t="s">
        <v>229</v>
      </c>
      <c r="C76" s="94" t="s">
        <v>230</v>
      </c>
      <c r="D76" s="39">
        <v>2</v>
      </c>
      <c r="E76" s="74"/>
      <c r="J76" s="15"/>
      <c r="K76" s="15"/>
    </row>
    <row r="77" spans="1:11" ht="20.100000000000001" customHeight="1">
      <c r="A77" s="91" t="s">
        <v>231</v>
      </c>
      <c r="B77" s="92" t="s">
        <v>232</v>
      </c>
      <c r="C77" s="94" t="s">
        <v>233</v>
      </c>
      <c r="D77" s="39">
        <v>2</v>
      </c>
      <c r="E77" s="74"/>
      <c r="J77" s="15"/>
      <c r="K77" s="15"/>
    </row>
    <row r="78" spans="1:11" ht="20.100000000000001" customHeight="1">
      <c r="A78" s="91" t="s">
        <v>234</v>
      </c>
      <c r="B78" s="92" t="s">
        <v>235</v>
      </c>
      <c r="C78" s="94" t="s">
        <v>236</v>
      </c>
      <c r="D78" s="39">
        <v>2</v>
      </c>
      <c r="E78" s="74"/>
      <c r="J78" s="15"/>
      <c r="K78" s="15"/>
    </row>
    <row r="79" spans="1:11" ht="20.100000000000001" customHeight="1">
      <c r="A79" s="91" t="s">
        <v>237</v>
      </c>
      <c r="B79" s="92" t="s">
        <v>238</v>
      </c>
      <c r="C79" s="94" t="s">
        <v>239</v>
      </c>
      <c r="D79" s="39">
        <v>2</v>
      </c>
      <c r="E79" s="74"/>
      <c r="J79" s="15"/>
      <c r="K79" s="15"/>
    </row>
    <row r="80" spans="1:11" ht="20.100000000000001" customHeight="1">
      <c r="A80" s="91" t="s">
        <v>240</v>
      </c>
      <c r="B80" s="92" t="s">
        <v>241</v>
      </c>
      <c r="C80" s="94" t="s">
        <v>242</v>
      </c>
      <c r="D80" s="39">
        <v>2</v>
      </c>
      <c r="E80" s="74"/>
      <c r="J80" s="15"/>
      <c r="K80" s="15"/>
    </row>
    <row r="81" spans="1:11" ht="20.100000000000001" customHeight="1">
      <c r="A81" s="91" t="s">
        <v>243</v>
      </c>
      <c r="B81" s="92" t="s">
        <v>244</v>
      </c>
      <c r="C81" s="94" t="s">
        <v>245</v>
      </c>
      <c r="D81" s="39">
        <v>2</v>
      </c>
      <c r="E81" s="74"/>
      <c r="J81" s="15"/>
      <c r="K81" s="15"/>
    </row>
    <row r="82" spans="1:11" ht="20.100000000000001" customHeight="1">
      <c r="A82" s="91" t="s">
        <v>246</v>
      </c>
      <c r="B82" s="92" t="s">
        <v>247</v>
      </c>
      <c r="C82" s="94" t="s">
        <v>248</v>
      </c>
      <c r="D82" s="39">
        <v>2</v>
      </c>
      <c r="E82" s="74"/>
      <c r="J82" s="15"/>
      <c r="K82" s="15"/>
    </row>
    <row r="83" spans="1:11" ht="20.100000000000001" customHeight="1">
      <c r="A83" s="91" t="s">
        <v>249</v>
      </c>
      <c r="B83" s="92" t="s">
        <v>250</v>
      </c>
      <c r="C83" s="94" t="s">
        <v>251</v>
      </c>
      <c r="D83" s="39">
        <v>2</v>
      </c>
      <c r="E83" s="74"/>
      <c r="J83" s="15"/>
      <c r="K83" s="15"/>
    </row>
    <row r="84" spans="1:11" ht="20.100000000000001" customHeight="1">
      <c r="A84" s="39"/>
      <c r="B84" s="39"/>
      <c r="C84" s="96"/>
      <c r="D84" s="74">
        <f>SUM(D70:D83)</f>
        <v>31</v>
      </c>
      <c r="E84" s="74"/>
      <c r="J84" s="15"/>
      <c r="K84" s="15"/>
    </row>
    <row r="85" spans="1:11" ht="20.100000000000001" customHeight="1">
      <c r="A85" s="44" t="s">
        <v>252</v>
      </c>
      <c r="B85" s="44" t="s">
        <v>253</v>
      </c>
      <c r="C85" s="97" t="s">
        <v>254</v>
      </c>
      <c r="D85" s="39">
        <v>3</v>
      </c>
      <c r="E85" s="74"/>
      <c r="J85" s="15"/>
      <c r="K85" s="15"/>
    </row>
    <row r="86" spans="1:11" ht="20.100000000000001" customHeight="1">
      <c r="A86" s="43" t="s">
        <v>255</v>
      </c>
      <c r="B86" s="43" t="s">
        <v>253</v>
      </c>
      <c r="C86" s="98" t="s">
        <v>256</v>
      </c>
      <c r="D86" s="39">
        <v>3</v>
      </c>
      <c r="E86" s="74"/>
      <c r="J86" s="15"/>
      <c r="K86" s="15"/>
    </row>
    <row r="87" spans="1:11" ht="20.100000000000001" customHeight="1">
      <c r="A87" s="44" t="s">
        <v>257</v>
      </c>
      <c r="B87" s="44" t="s">
        <v>258</v>
      </c>
      <c r="C87" s="97" t="s">
        <v>259</v>
      </c>
      <c r="D87" s="39">
        <v>3</v>
      </c>
      <c r="E87" s="74"/>
      <c r="J87" s="15"/>
      <c r="K87" s="15"/>
    </row>
    <row r="88" spans="1:11" ht="20.100000000000001" customHeight="1">
      <c r="A88" s="43" t="s">
        <v>260</v>
      </c>
      <c r="B88" s="43" t="s">
        <v>261</v>
      </c>
      <c r="C88" s="98" t="s">
        <v>262</v>
      </c>
      <c r="D88" s="39">
        <v>3</v>
      </c>
      <c r="E88" s="74"/>
      <c r="J88" s="15"/>
      <c r="K88" s="15"/>
    </row>
    <row r="89" spans="1:11" ht="20.100000000000001" customHeight="1">
      <c r="A89" s="44" t="s">
        <v>263</v>
      </c>
      <c r="B89" s="44" t="s">
        <v>264</v>
      </c>
      <c r="C89" s="97" t="s">
        <v>265</v>
      </c>
      <c r="D89" s="39">
        <v>3</v>
      </c>
      <c r="E89" s="74"/>
      <c r="J89" s="15"/>
      <c r="K89" s="15"/>
    </row>
    <row r="90" spans="1:11" ht="20.100000000000001" customHeight="1">
      <c r="A90" s="43" t="s">
        <v>266</v>
      </c>
      <c r="B90" s="43" t="s">
        <v>267</v>
      </c>
      <c r="C90" s="98" t="s">
        <v>268</v>
      </c>
      <c r="D90" s="39">
        <v>3</v>
      </c>
      <c r="E90" s="74"/>
      <c r="J90" s="15"/>
      <c r="K90" s="15"/>
    </row>
    <row r="91" spans="1:11" ht="20.100000000000001" customHeight="1">
      <c r="A91" s="44" t="s">
        <v>269</v>
      </c>
      <c r="B91" s="44" t="s">
        <v>270</v>
      </c>
      <c r="C91" s="97" t="s">
        <v>271</v>
      </c>
      <c r="D91" s="39">
        <v>3</v>
      </c>
      <c r="E91" s="74"/>
      <c r="J91" s="15"/>
      <c r="K91" s="15"/>
    </row>
    <row r="92" spans="1:11" ht="20.100000000000001" customHeight="1">
      <c r="A92" s="43" t="s">
        <v>272</v>
      </c>
      <c r="B92" s="43" t="s">
        <v>273</v>
      </c>
      <c r="C92" s="98" t="s">
        <v>274</v>
      </c>
      <c r="D92" s="39">
        <v>3</v>
      </c>
      <c r="E92" s="74"/>
      <c r="J92" s="15"/>
      <c r="K92" s="15"/>
    </row>
    <row r="93" spans="1:11" ht="20.100000000000001" customHeight="1">
      <c r="A93" s="44" t="s">
        <v>275</v>
      </c>
      <c r="B93" s="44" t="s">
        <v>276</v>
      </c>
      <c r="C93" s="97" t="s">
        <v>277</v>
      </c>
      <c r="D93" s="39">
        <v>1</v>
      </c>
      <c r="E93" s="74"/>
      <c r="J93" s="15"/>
      <c r="K93" s="15"/>
    </row>
    <row r="94" spans="1:11" ht="20.100000000000001" customHeight="1">
      <c r="A94" s="44" t="s">
        <v>275</v>
      </c>
      <c r="B94" s="44" t="s">
        <v>278</v>
      </c>
      <c r="C94" s="97" t="s">
        <v>277</v>
      </c>
      <c r="D94" s="39">
        <v>2</v>
      </c>
      <c r="E94" s="74"/>
      <c r="J94" s="15"/>
      <c r="K94" s="15"/>
    </row>
    <row r="95" spans="1:11" ht="20.100000000000001" customHeight="1">
      <c r="A95" s="43" t="s">
        <v>279</v>
      </c>
      <c r="B95" s="43" t="s">
        <v>280</v>
      </c>
      <c r="C95" s="98" t="s">
        <v>281</v>
      </c>
      <c r="D95" s="39">
        <v>1</v>
      </c>
      <c r="E95" s="74"/>
      <c r="J95" s="15"/>
      <c r="K95" s="15"/>
    </row>
    <row r="96" spans="1:11" ht="20.100000000000001" customHeight="1">
      <c r="A96" s="43" t="s">
        <v>279</v>
      </c>
      <c r="B96" s="43" t="s">
        <v>282</v>
      </c>
      <c r="C96" s="98" t="s">
        <v>281</v>
      </c>
      <c r="D96" s="39">
        <v>2</v>
      </c>
      <c r="E96" s="74"/>
      <c r="J96" s="15"/>
      <c r="K96" s="15"/>
    </row>
    <row r="97" spans="1:11" ht="20.100000000000001" customHeight="1">
      <c r="A97" s="44" t="s">
        <v>283</v>
      </c>
      <c r="B97" s="44" t="s">
        <v>284</v>
      </c>
      <c r="C97" s="97" t="s">
        <v>285</v>
      </c>
      <c r="D97" s="39">
        <v>3</v>
      </c>
      <c r="E97" s="39"/>
      <c r="J97" s="15"/>
      <c r="K97" s="15"/>
    </row>
    <row r="98" spans="1:11" ht="20.100000000000001" customHeight="1">
      <c r="A98" s="43" t="s">
        <v>286</v>
      </c>
      <c r="B98" s="43" t="s">
        <v>287</v>
      </c>
      <c r="C98" s="98" t="s">
        <v>288</v>
      </c>
      <c r="D98" s="39">
        <v>3</v>
      </c>
      <c r="E98" s="39"/>
      <c r="J98" s="15"/>
      <c r="K98" s="15"/>
    </row>
    <row r="99" spans="1:11" ht="20.100000000000001" customHeight="1">
      <c r="A99" s="44" t="s">
        <v>289</v>
      </c>
      <c r="B99" s="44" t="s">
        <v>290</v>
      </c>
      <c r="C99" s="97" t="s">
        <v>291</v>
      </c>
      <c r="D99" s="39">
        <v>1</v>
      </c>
      <c r="E99" s="39"/>
      <c r="J99" s="15"/>
      <c r="K99" s="15"/>
    </row>
    <row r="100" spans="1:11" ht="20.100000000000001" customHeight="1">
      <c r="A100" s="44" t="s">
        <v>289</v>
      </c>
      <c r="B100" s="44" t="s">
        <v>292</v>
      </c>
      <c r="C100" s="97" t="s">
        <v>291</v>
      </c>
      <c r="D100" s="39">
        <v>2</v>
      </c>
      <c r="E100" s="39"/>
      <c r="J100" s="15"/>
      <c r="K100" s="15"/>
    </row>
    <row r="101" spans="1:11" ht="20.100000000000001" customHeight="1">
      <c r="A101" s="43" t="s">
        <v>293</v>
      </c>
      <c r="B101" s="43" t="s">
        <v>294</v>
      </c>
      <c r="C101" s="98" t="s">
        <v>295</v>
      </c>
      <c r="D101" s="39">
        <v>3</v>
      </c>
      <c r="E101" s="74"/>
      <c r="J101" s="15"/>
      <c r="K101" s="15"/>
    </row>
    <row r="102" spans="1:11" ht="20.100000000000001" customHeight="1">
      <c r="A102" s="44" t="s">
        <v>296</v>
      </c>
      <c r="B102" s="44" t="s">
        <v>297</v>
      </c>
      <c r="C102" s="97" t="s">
        <v>298</v>
      </c>
      <c r="D102" s="39">
        <v>2</v>
      </c>
      <c r="E102" s="39"/>
      <c r="J102" s="15"/>
      <c r="K102" s="15"/>
    </row>
    <row r="103" spans="1:11" ht="20.100000000000001" customHeight="1">
      <c r="A103" s="44" t="s">
        <v>296</v>
      </c>
      <c r="B103" s="44" t="s">
        <v>299</v>
      </c>
      <c r="C103" s="97" t="s">
        <v>298</v>
      </c>
      <c r="D103" s="39">
        <v>1</v>
      </c>
      <c r="E103" s="39"/>
      <c r="J103" s="15"/>
      <c r="K103" s="15"/>
    </row>
    <row r="104" spans="1:11" ht="20.100000000000001" customHeight="1">
      <c r="A104" s="43" t="s">
        <v>300</v>
      </c>
      <c r="B104" s="43" t="s">
        <v>301</v>
      </c>
      <c r="C104" s="98" t="s">
        <v>302</v>
      </c>
      <c r="D104" s="39">
        <v>3</v>
      </c>
      <c r="E104" s="39"/>
      <c r="J104" s="15"/>
      <c r="K104" s="15"/>
    </row>
    <row r="105" spans="1:11" ht="20.100000000000001" customHeight="1">
      <c r="A105" s="44" t="s">
        <v>303</v>
      </c>
      <c r="B105" s="44" t="s">
        <v>304</v>
      </c>
      <c r="C105" s="97" t="s">
        <v>305</v>
      </c>
      <c r="D105" s="39">
        <v>3</v>
      </c>
      <c r="E105" s="74"/>
      <c r="J105" s="15"/>
      <c r="K105" s="15"/>
    </row>
    <row r="106" spans="1:11" ht="20.100000000000001" customHeight="1">
      <c r="A106" s="43" t="s">
        <v>306</v>
      </c>
      <c r="B106" s="43" t="s">
        <v>307</v>
      </c>
      <c r="C106" s="98" t="s">
        <v>308</v>
      </c>
      <c r="D106" s="39">
        <v>3</v>
      </c>
      <c r="E106" s="39"/>
      <c r="J106" s="15"/>
      <c r="K106" s="15"/>
    </row>
    <row r="107" spans="1:11" ht="20.100000000000001" customHeight="1">
      <c r="A107" s="44" t="s">
        <v>309</v>
      </c>
      <c r="B107" s="44" t="s">
        <v>310</v>
      </c>
      <c r="C107" s="97" t="s">
        <v>311</v>
      </c>
      <c r="D107" s="39">
        <v>3</v>
      </c>
      <c r="E107" s="39"/>
      <c r="J107" s="15"/>
      <c r="K107" s="15"/>
    </row>
    <row r="108" spans="1:11" ht="20.100000000000001" customHeight="1">
      <c r="A108" s="43" t="s">
        <v>312</v>
      </c>
      <c r="B108" s="43" t="s">
        <v>313</v>
      </c>
      <c r="C108" s="98" t="s">
        <v>314</v>
      </c>
      <c r="D108" s="39">
        <v>3</v>
      </c>
      <c r="E108" s="39"/>
      <c r="J108" s="15"/>
      <c r="K108" s="15"/>
    </row>
    <row r="109" spans="1:11" ht="20.100000000000001" customHeight="1">
      <c r="A109" s="44" t="s">
        <v>315</v>
      </c>
      <c r="B109" s="44" t="s">
        <v>316</v>
      </c>
      <c r="C109" s="97" t="s">
        <v>317</v>
      </c>
      <c r="D109" s="39">
        <v>3</v>
      </c>
      <c r="E109" s="74"/>
      <c r="J109" s="15"/>
      <c r="K109" s="15"/>
    </row>
    <row r="110" spans="1:11" ht="20.100000000000001" customHeight="1">
      <c r="A110" s="43" t="s">
        <v>318</v>
      </c>
      <c r="B110" s="43" t="s">
        <v>319</v>
      </c>
      <c r="C110" s="98" t="s">
        <v>320</v>
      </c>
      <c r="D110" s="39">
        <v>3</v>
      </c>
      <c r="E110" s="39"/>
      <c r="J110" s="15"/>
      <c r="K110" s="15"/>
    </row>
    <row r="111" spans="1:11" ht="20.100000000000001" customHeight="1">
      <c r="A111" s="44" t="s">
        <v>321</v>
      </c>
      <c r="B111" s="44" t="s">
        <v>322</v>
      </c>
      <c r="C111" s="97" t="s">
        <v>323</v>
      </c>
      <c r="D111" s="39">
        <v>2</v>
      </c>
      <c r="E111" s="39"/>
      <c r="J111" s="15"/>
      <c r="K111" s="15"/>
    </row>
    <row r="112" spans="1:11" ht="20.100000000000001" customHeight="1">
      <c r="A112" s="43" t="s">
        <v>324</v>
      </c>
      <c r="B112" s="43" t="s">
        <v>325</v>
      </c>
      <c r="C112" s="98" t="s">
        <v>326</v>
      </c>
      <c r="D112" s="39">
        <v>3</v>
      </c>
      <c r="E112" s="39"/>
      <c r="J112" s="15"/>
      <c r="K112" s="15"/>
    </row>
    <row r="113" spans="1:11" ht="20.100000000000001" customHeight="1">
      <c r="A113" s="44" t="s">
        <v>327</v>
      </c>
      <c r="B113" s="44" t="s">
        <v>328</v>
      </c>
      <c r="C113" s="97" t="s">
        <v>329</v>
      </c>
      <c r="D113" s="39">
        <v>3</v>
      </c>
      <c r="E113" s="39"/>
      <c r="J113" s="15"/>
      <c r="K113" s="15"/>
    </row>
    <row r="114" spans="1:11" ht="20.100000000000001" customHeight="1">
      <c r="A114" s="43" t="s">
        <v>330</v>
      </c>
      <c r="B114" s="43" t="s">
        <v>331</v>
      </c>
      <c r="C114" s="98" t="s">
        <v>332</v>
      </c>
      <c r="D114" s="39">
        <v>3</v>
      </c>
      <c r="E114" s="39"/>
      <c r="J114" s="15"/>
      <c r="K114" s="15"/>
    </row>
    <row r="115" spans="1:11" ht="20.100000000000001" customHeight="1">
      <c r="A115" s="44" t="s">
        <v>333</v>
      </c>
      <c r="B115" s="44" t="s">
        <v>334</v>
      </c>
      <c r="C115" s="97" t="s">
        <v>335</v>
      </c>
      <c r="D115" s="39">
        <v>3</v>
      </c>
      <c r="E115" s="74"/>
      <c r="J115" s="15"/>
      <c r="K115" s="15"/>
    </row>
    <row r="116" spans="1:11" ht="20.100000000000001" customHeight="1">
      <c r="A116" s="43" t="s">
        <v>336</v>
      </c>
      <c r="B116" s="43" t="s">
        <v>337</v>
      </c>
      <c r="C116" s="98" t="s">
        <v>338</v>
      </c>
      <c r="D116" s="39">
        <v>3</v>
      </c>
      <c r="E116" s="39"/>
      <c r="J116" s="15"/>
      <c r="K116" s="15"/>
    </row>
    <row r="117" spans="1:11" ht="20.100000000000001" customHeight="1">
      <c r="A117" s="44" t="s">
        <v>339</v>
      </c>
      <c r="B117" s="44" t="s">
        <v>340</v>
      </c>
      <c r="C117" s="97" t="s">
        <v>341</v>
      </c>
      <c r="D117" s="39">
        <v>3</v>
      </c>
      <c r="E117" s="39"/>
      <c r="J117" s="15"/>
      <c r="K117" s="15"/>
    </row>
    <row r="118" spans="1:11" ht="20.100000000000001" customHeight="1">
      <c r="A118" s="44"/>
      <c r="B118" s="44"/>
      <c r="C118" s="97"/>
      <c r="D118" s="74">
        <f>SUM(D85:D117)</f>
        <v>86</v>
      </c>
      <c r="E118" s="39"/>
      <c r="J118" s="15"/>
      <c r="K118" s="15"/>
    </row>
    <row r="119" spans="1:11" ht="20.100000000000001" customHeight="1">
      <c r="A119" s="99" t="s">
        <v>342</v>
      </c>
      <c r="B119" s="99" t="s">
        <v>343</v>
      </c>
      <c r="C119" s="94" t="s">
        <v>344</v>
      </c>
      <c r="D119" s="39">
        <v>0</v>
      </c>
      <c r="E119" s="39"/>
      <c r="J119" s="15"/>
      <c r="K119" s="15"/>
    </row>
    <row r="120" spans="1:11" ht="20.100000000000001" customHeight="1">
      <c r="A120" s="99" t="s">
        <v>345</v>
      </c>
      <c r="B120" s="99" t="s">
        <v>346</v>
      </c>
      <c r="C120" s="94" t="s">
        <v>347</v>
      </c>
      <c r="D120" s="39">
        <v>1</v>
      </c>
      <c r="E120" s="39"/>
      <c r="J120" s="15"/>
      <c r="K120" s="15"/>
    </row>
    <row r="121" spans="1:11" ht="20.100000000000001" customHeight="1">
      <c r="A121" s="39"/>
      <c r="B121" s="39"/>
      <c r="C121" s="96"/>
      <c r="D121" s="74">
        <f>SUM(D119:D120)</f>
        <v>1</v>
      </c>
      <c r="E121" s="74"/>
      <c r="J121" s="15"/>
      <c r="K121" s="15"/>
    </row>
    <row r="122" spans="1:11" ht="20.100000000000001" customHeight="1">
      <c r="A122" s="126" t="s">
        <v>438</v>
      </c>
      <c r="B122" s="127"/>
      <c r="C122" s="128" t="s">
        <v>439</v>
      </c>
      <c r="D122" s="129">
        <v>1</v>
      </c>
      <c r="E122" s="39"/>
      <c r="J122" s="15"/>
      <c r="K122" s="15"/>
    </row>
    <row r="123" spans="1:11" ht="20.100000000000001" customHeight="1">
      <c r="A123" s="64"/>
      <c r="B123" s="79"/>
      <c r="C123" s="79"/>
      <c r="D123" s="65"/>
    </row>
    <row r="124" spans="1:11" ht="20.100000000000001" customHeight="1">
      <c r="A124" s="64"/>
      <c r="B124" s="100"/>
      <c r="C124" s="101" t="s">
        <v>348</v>
      </c>
      <c r="D124" s="65"/>
    </row>
    <row r="125" spans="1:11" ht="20.100000000000001" customHeight="1">
      <c r="A125" s="64"/>
      <c r="B125" s="102" t="s">
        <v>28</v>
      </c>
      <c r="C125" s="101" t="s">
        <v>33</v>
      </c>
      <c r="D125" s="65"/>
    </row>
    <row r="126" spans="1:11" ht="20.100000000000001" customHeight="1">
      <c r="A126" s="64"/>
      <c r="B126" s="44"/>
      <c r="C126" s="101" t="s">
        <v>349</v>
      </c>
      <c r="D126" s="65"/>
    </row>
    <row r="127" spans="1:11" ht="20.100000000000001" customHeight="1">
      <c r="A127" s="64"/>
      <c r="B127" s="51">
        <v>1</v>
      </c>
      <c r="C127" s="103" t="s">
        <v>350</v>
      </c>
      <c r="D127" s="65"/>
    </row>
    <row r="128" spans="1:11" ht="20.100000000000001" customHeight="1">
      <c r="A128" s="64"/>
      <c r="B128" s="51">
        <v>1</v>
      </c>
      <c r="C128" s="103" t="s">
        <v>351</v>
      </c>
      <c r="D128" s="65"/>
    </row>
    <row r="129" spans="1:4" ht="20.100000000000001" customHeight="1">
      <c r="A129" s="64"/>
      <c r="B129" s="51">
        <v>1</v>
      </c>
      <c r="C129" s="97" t="s">
        <v>352</v>
      </c>
      <c r="D129" s="65"/>
    </row>
    <row r="130" spans="1:4" ht="20.100000000000001" customHeight="1">
      <c r="A130" s="64"/>
      <c r="B130" s="51">
        <v>1</v>
      </c>
      <c r="C130" s="97" t="s">
        <v>353</v>
      </c>
      <c r="D130" s="65"/>
    </row>
    <row r="131" spans="1:4" ht="20.100000000000001" customHeight="1">
      <c r="A131" s="64"/>
      <c r="B131" s="51">
        <v>1</v>
      </c>
      <c r="C131" s="97" t="s">
        <v>354</v>
      </c>
      <c r="D131" s="65"/>
    </row>
    <row r="132" spans="1:4" ht="20.100000000000001" customHeight="1">
      <c r="A132" s="64"/>
      <c r="B132" s="51">
        <v>1</v>
      </c>
      <c r="C132" s="97" t="s">
        <v>355</v>
      </c>
      <c r="D132" s="65"/>
    </row>
    <row r="133" spans="1:4" ht="20.100000000000001" customHeight="1">
      <c r="A133" s="64"/>
      <c r="B133" s="51">
        <v>1</v>
      </c>
      <c r="C133" s="97" t="s">
        <v>356</v>
      </c>
      <c r="D133" s="65"/>
    </row>
    <row r="134" spans="1:4" ht="20.100000000000001" customHeight="1">
      <c r="A134" s="64"/>
      <c r="B134" s="51">
        <v>1</v>
      </c>
      <c r="C134" s="104" t="s">
        <v>77</v>
      </c>
      <c r="D134" s="65"/>
    </row>
    <row r="135" spans="1:4" ht="20.100000000000001" customHeight="1">
      <c r="A135" s="64"/>
      <c r="B135" s="51">
        <v>1</v>
      </c>
      <c r="C135" s="104" t="s">
        <v>357</v>
      </c>
      <c r="D135" s="65"/>
    </row>
    <row r="136" spans="1:4" ht="20.100000000000001" customHeight="1">
      <c r="A136" s="64"/>
      <c r="B136" s="51">
        <v>1</v>
      </c>
      <c r="C136" s="103" t="s">
        <v>358</v>
      </c>
      <c r="D136" s="65"/>
    </row>
    <row r="137" spans="1:4" ht="20.100000000000001" customHeight="1">
      <c r="A137" s="64"/>
      <c r="B137" s="51">
        <v>1</v>
      </c>
      <c r="C137" s="103" t="s">
        <v>359</v>
      </c>
      <c r="D137" s="65"/>
    </row>
    <row r="138" spans="1:4" ht="20.100000000000001" customHeight="1">
      <c r="A138" s="64"/>
      <c r="B138" s="51">
        <v>1</v>
      </c>
      <c r="C138" s="103" t="s">
        <v>360</v>
      </c>
      <c r="D138" s="65"/>
    </row>
    <row r="139" spans="1:4" ht="20.100000000000001" customHeight="1">
      <c r="A139" s="64"/>
      <c r="B139" s="51">
        <v>1</v>
      </c>
      <c r="C139" s="103" t="s">
        <v>361</v>
      </c>
      <c r="D139" s="65"/>
    </row>
    <row r="140" spans="1:4" ht="20.100000000000001" customHeight="1">
      <c r="A140" s="64"/>
      <c r="B140" s="51">
        <v>1</v>
      </c>
      <c r="C140" s="103" t="s">
        <v>362</v>
      </c>
      <c r="D140" s="65"/>
    </row>
    <row r="141" spans="1:4" ht="20.100000000000001" customHeight="1">
      <c r="A141" s="64"/>
      <c r="B141" s="51">
        <v>1</v>
      </c>
      <c r="C141" s="103" t="s">
        <v>363</v>
      </c>
      <c r="D141" s="65"/>
    </row>
    <row r="142" spans="1:4" ht="20.100000000000001" customHeight="1">
      <c r="A142" s="64"/>
      <c r="B142" s="51">
        <v>1</v>
      </c>
      <c r="C142" s="103" t="s">
        <v>364</v>
      </c>
      <c r="D142" s="65"/>
    </row>
    <row r="143" spans="1:4" ht="20.100000000000001" customHeight="1">
      <c r="A143" s="64"/>
      <c r="B143" s="52">
        <f>SUM(B127:B142)</f>
        <v>16</v>
      </c>
      <c r="C143" s="103"/>
      <c r="D143" s="65"/>
    </row>
    <row r="144" spans="1:4" ht="20.100000000000001" customHeight="1">
      <c r="A144" s="64"/>
      <c r="B144" s="51"/>
      <c r="C144" s="101" t="s">
        <v>365</v>
      </c>
      <c r="D144" s="65"/>
    </row>
    <row r="145" spans="1:4" ht="20.100000000000001" customHeight="1">
      <c r="A145" s="64"/>
      <c r="B145" s="51">
        <v>1</v>
      </c>
      <c r="C145" s="75" t="s">
        <v>366</v>
      </c>
      <c r="D145" s="65"/>
    </row>
    <row r="146" spans="1:4" ht="20.100000000000001" customHeight="1">
      <c r="A146" s="64"/>
      <c r="B146" s="51">
        <v>1</v>
      </c>
      <c r="C146" s="75" t="s">
        <v>367</v>
      </c>
      <c r="D146" s="65"/>
    </row>
    <row r="147" spans="1:4" ht="20.100000000000001" customHeight="1">
      <c r="A147" s="64"/>
      <c r="B147" s="51">
        <v>1</v>
      </c>
      <c r="C147" s="103" t="s">
        <v>368</v>
      </c>
      <c r="D147" s="65"/>
    </row>
    <row r="148" spans="1:4" ht="20.100000000000001" customHeight="1">
      <c r="A148" s="64"/>
      <c r="B148" s="51">
        <v>2</v>
      </c>
      <c r="C148" s="103" t="s">
        <v>369</v>
      </c>
      <c r="D148" s="65"/>
    </row>
    <row r="149" spans="1:4" ht="20.100000000000001" customHeight="1">
      <c r="A149" s="64"/>
      <c r="B149" s="51">
        <v>2</v>
      </c>
      <c r="C149" s="103" t="s">
        <v>370</v>
      </c>
      <c r="D149" s="65"/>
    </row>
    <row r="150" spans="1:4" ht="20.100000000000001" customHeight="1">
      <c r="A150" s="64"/>
      <c r="B150" s="51">
        <v>1</v>
      </c>
      <c r="C150" s="103" t="s">
        <v>371</v>
      </c>
      <c r="D150" s="65"/>
    </row>
    <row r="151" spans="1:4" ht="20.100000000000001" customHeight="1">
      <c r="A151" s="64"/>
      <c r="B151" s="51">
        <v>1</v>
      </c>
      <c r="C151" s="103" t="s">
        <v>372</v>
      </c>
      <c r="D151" s="65"/>
    </row>
    <row r="152" spans="1:4" ht="20.100000000000001" customHeight="1">
      <c r="A152" s="64"/>
      <c r="B152" s="51">
        <v>2</v>
      </c>
      <c r="C152" s="103" t="s">
        <v>373</v>
      </c>
      <c r="D152" s="65"/>
    </row>
    <row r="153" spans="1:4" ht="20.100000000000001" customHeight="1">
      <c r="A153" s="64"/>
      <c r="B153" s="51">
        <v>1</v>
      </c>
      <c r="C153" s="75" t="s">
        <v>374</v>
      </c>
      <c r="D153" s="65"/>
    </row>
    <row r="154" spans="1:4" ht="20.100000000000001" customHeight="1">
      <c r="A154" s="64"/>
      <c r="B154" s="51">
        <v>1</v>
      </c>
      <c r="C154" s="103" t="s">
        <v>375</v>
      </c>
      <c r="D154" s="65"/>
    </row>
    <row r="155" spans="1:4" ht="20.100000000000001" customHeight="1">
      <c r="A155" s="64"/>
      <c r="B155" s="51">
        <v>1</v>
      </c>
      <c r="C155" s="103" t="s">
        <v>376</v>
      </c>
      <c r="D155" s="65"/>
    </row>
    <row r="156" spans="1:4" ht="20.100000000000001" customHeight="1">
      <c r="A156" s="64"/>
      <c r="B156" s="51">
        <v>1</v>
      </c>
      <c r="C156" s="103" t="s">
        <v>377</v>
      </c>
      <c r="D156" s="65"/>
    </row>
    <row r="157" spans="1:4" ht="20.100000000000001" customHeight="1">
      <c r="A157" s="64"/>
      <c r="B157" s="51">
        <v>1</v>
      </c>
      <c r="C157" s="103" t="s">
        <v>378</v>
      </c>
      <c r="D157" s="65"/>
    </row>
    <row r="158" spans="1:4" ht="20.100000000000001" customHeight="1">
      <c r="A158" s="64"/>
      <c r="B158" s="51">
        <v>1</v>
      </c>
      <c r="C158" s="103" t="s">
        <v>379</v>
      </c>
      <c r="D158" s="65"/>
    </row>
    <row r="159" spans="1:4" ht="20.100000000000001" customHeight="1">
      <c r="A159" s="64"/>
      <c r="B159" s="51">
        <v>1</v>
      </c>
      <c r="C159" s="103" t="s">
        <v>380</v>
      </c>
      <c r="D159" s="65"/>
    </row>
    <row r="160" spans="1:4" ht="20.100000000000001" customHeight="1">
      <c r="A160" s="64"/>
      <c r="B160" s="51">
        <v>1</v>
      </c>
      <c r="C160" s="103" t="s">
        <v>381</v>
      </c>
      <c r="D160" s="65"/>
    </row>
    <row r="161" spans="1:4" ht="20.100000000000001" customHeight="1">
      <c r="A161" s="64"/>
      <c r="B161" s="51">
        <v>1</v>
      </c>
      <c r="C161" s="103" t="s">
        <v>382</v>
      </c>
      <c r="D161" s="65"/>
    </row>
    <row r="162" spans="1:4" ht="20.100000000000001" customHeight="1">
      <c r="A162" s="64"/>
      <c r="B162" s="51">
        <v>1</v>
      </c>
      <c r="C162" s="103" t="s">
        <v>383</v>
      </c>
      <c r="D162" s="65"/>
    </row>
    <row r="163" spans="1:4" ht="20.100000000000001" customHeight="1">
      <c r="A163" s="64"/>
      <c r="B163" s="51">
        <v>1</v>
      </c>
      <c r="C163" s="103" t="s">
        <v>384</v>
      </c>
      <c r="D163" s="65"/>
    </row>
    <row r="164" spans="1:4" ht="20.100000000000001" customHeight="1">
      <c r="A164" s="64"/>
      <c r="B164" s="51">
        <v>1</v>
      </c>
      <c r="C164" s="103" t="s">
        <v>59</v>
      </c>
      <c r="D164" s="65"/>
    </row>
    <row r="165" spans="1:4" ht="20.100000000000001" customHeight="1">
      <c r="A165" s="64"/>
      <c r="B165" s="51">
        <v>1</v>
      </c>
      <c r="C165" s="103" t="s">
        <v>385</v>
      </c>
      <c r="D165" s="65"/>
    </row>
    <row r="166" spans="1:4" ht="20.100000000000001" customHeight="1">
      <c r="A166" s="64"/>
      <c r="B166" s="51">
        <v>1</v>
      </c>
      <c r="C166" s="103" t="s">
        <v>386</v>
      </c>
      <c r="D166" s="65"/>
    </row>
    <row r="167" spans="1:4" ht="20.100000000000001" customHeight="1">
      <c r="A167" s="64"/>
      <c r="B167" s="51">
        <v>1</v>
      </c>
      <c r="C167" s="103" t="s">
        <v>387</v>
      </c>
      <c r="D167" s="65"/>
    </row>
    <row r="168" spans="1:4" ht="20.100000000000001" customHeight="1">
      <c r="A168" s="64"/>
      <c r="B168" s="51">
        <v>1</v>
      </c>
      <c r="C168" s="103" t="s">
        <v>388</v>
      </c>
      <c r="D168" s="65"/>
    </row>
    <row r="169" spans="1:4" ht="20.100000000000001" customHeight="1">
      <c r="A169" s="64"/>
      <c r="B169" s="51">
        <v>1</v>
      </c>
      <c r="C169" s="103" t="s">
        <v>389</v>
      </c>
      <c r="D169" s="65"/>
    </row>
    <row r="170" spans="1:4" ht="20.100000000000001" customHeight="1">
      <c r="A170" s="64"/>
      <c r="B170" s="51">
        <v>1</v>
      </c>
      <c r="C170" s="103" t="s">
        <v>390</v>
      </c>
      <c r="D170" s="65"/>
    </row>
    <row r="171" spans="1:4" ht="20.100000000000001" customHeight="1">
      <c r="A171" s="64"/>
      <c r="B171" s="51">
        <v>1</v>
      </c>
      <c r="C171" s="103" t="s">
        <v>78</v>
      </c>
      <c r="D171" s="65"/>
    </row>
    <row r="172" spans="1:4" ht="20.100000000000001" customHeight="1">
      <c r="A172" s="64"/>
      <c r="B172" s="52">
        <f>SUM(B145:B171)</f>
        <v>30</v>
      </c>
      <c r="C172" s="103"/>
      <c r="D172" s="65"/>
    </row>
    <row r="173" spans="1:4" ht="20.100000000000001" customHeight="1">
      <c r="A173" s="64"/>
      <c r="B173" s="62"/>
      <c r="C173" s="101" t="s">
        <v>391</v>
      </c>
      <c r="D173" s="65"/>
    </row>
    <row r="174" spans="1:4" ht="20.100000000000001" customHeight="1">
      <c r="A174" s="64"/>
      <c r="B174" s="51">
        <v>1</v>
      </c>
      <c r="C174" s="75" t="s">
        <v>392</v>
      </c>
      <c r="D174" s="65"/>
    </row>
    <row r="175" spans="1:4" ht="20.100000000000001" customHeight="1">
      <c r="A175" s="64"/>
      <c r="B175" s="51">
        <v>2</v>
      </c>
      <c r="C175" s="75" t="s">
        <v>393</v>
      </c>
      <c r="D175" s="65"/>
    </row>
    <row r="176" spans="1:4" ht="20.100000000000001" customHeight="1">
      <c r="A176" s="64"/>
      <c r="B176" s="51">
        <v>1</v>
      </c>
      <c r="C176" s="103" t="s">
        <v>394</v>
      </c>
      <c r="D176" s="65"/>
    </row>
    <row r="177" spans="1:4" ht="20.100000000000001" customHeight="1">
      <c r="A177" s="64"/>
      <c r="B177" s="51">
        <v>1</v>
      </c>
      <c r="C177" s="103" t="s">
        <v>395</v>
      </c>
      <c r="D177" s="65"/>
    </row>
    <row r="178" spans="1:4" ht="20.100000000000001" customHeight="1">
      <c r="A178" s="64"/>
      <c r="B178" s="51">
        <v>1</v>
      </c>
      <c r="C178" s="103" t="s">
        <v>396</v>
      </c>
      <c r="D178" s="65"/>
    </row>
    <row r="179" spans="1:4" ht="20.100000000000001" customHeight="1">
      <c r="A179" s="64"/>
      <c r="B179" s="51">
        <v>3</v>
      </c>
      <c r="C179" s="103" t="s">
        <v>397</v>
      </c>
      <c r="D179" s="65"/>
    </row>
    <row r="180" spans="1:4" ht="20.100000000000001" customHeight="1">
      <c r="A180" s="64"/>
      <c r="B180" s="51">
        <v>1</v>
      </c>
      <c r="C180" s="103" t="s">
        <v>398</v>
      </c>
      <c r="D180" s="65"/>
    </row>
    <row r="181" spans="1:4" ht="20.100000000000001" customHeight="1">
      <c r="A181" s="64"/>
      <c r="B181" s="51">
        <v>1</v>
      </c>
      <c r="C181" s="103" t="s">
        <v>399</v>
      </c>
      <c r="D181" s="65"/>
    </row>
    <row r="182" spans="1:4" ht="20.100000000000001" customHeight="1">
      <c r="A182" s="64"/>
      <c r="B182" s="51">
        <v>1</v>
      </c>
      <c r="C182" s="103" t="s">
        <v>400</v>
      </c>
      <c r="D182" s="65"/>
    </row>
    <row r="183" spans="1:4" ht="20.100000000000001" customHeight="1">
      <c r="A183" s="64"/>
      <c r="B183" s="51">
        <v>1</v>
      </c>
      <c r="C183" s="97" t="s">
        <v>401</v>
      </c>
      <c r="D183" s="65"/>
    </row>
    <row r="184" spans="1:4" ht="20.100000000000001" customHeight="1">
      <c r="A184" s="64"/>
      <c r="B184" s="51">
        <v>1</v>
      </c>
      <c r="C184" s="97" t="s">
        <v>402</v>
      </c>
      <c r="D184" s="65"/>
    </row>
    <row r="185" spans="1:4" ht="20.100000000000001" customHeight="1">
      <c r="A185" s="64"/>
      <c r="B185" s="51">
        <v>1</v>
      </c>
      <c r="C185" s="97" t="s">
        <v>403</v>
      </c>
      <c r="D185" s="65"/>
    </row>
    <row r="186" spans="1:4" ht="20.100000000000001" customHeight="1">
      <c r="A186" s="64"/>
      <c r="B186" s="51">
        <v>1</v>
      </c>
      <c r="C186" s="75" t="s">
        <v>404</v>
      </c>
      <c r="D186" s="65"/>
    </row>
    <row r="187" spans="1:4" ht="20.100000000000001" customHeight="1">
      <c r="A187" s="64"/>
      <c r="B187" s="51">
        <v>1</v>
      </c>
      <c r="C187" s="75" t="s">
        <v>405</v>
      </c>
      <c r="D187" s="65"/>
    </row>
    <row r="188" spans="1:4" ht="20.100000000000001" customHeight="1">
      <c r="A188" s="64"/>
      <c r="B188" s="51">
        <v>1</v>
      </c>
      <c r="C188" s="75" t="s">
        <v>406</v>
      </c>
      <c r="D188" s="65"/>
    </row>
    <row r="189" spans="1:4" ht="20.100000000000001" customHeight="1">
      <c r="A189" s="64"/>
      <c r="B189" s="51">
        <v>1</v>
      </c>
      <c r="C189" s="75" t="s">
        <v>407</v>
      </c>
      <c r="D189" s="65"/>
    </row>
    <row r="190" spans="1:4" ht="20.100000000000001" customHeight="1">
      <c r="A190" s="64"/>
      <c r="B190" s="51">
        <v>1</v>
      </c>
      <c r="C190" s="75" t="s">
        <v>408</v>
      </c>
      <c r="D190" s="65"/>
    </row>
    <row r="191" spans="1:4" ht="20.100000000000001" customHeight="1">
      <c r="A191" s="64"/>
      <c r="B191" s="51">
        <v>1</v>
      </c>
      <c r="C191" s="75" t="s">
        <v>409</v>
      </c>
      <c r="D191" s="65"/>
    </row>
    <row r="192" spans="1:4" ht="20.100000000000001" customHeight="1">
      <c r="A192" s="64"/>
      <c r="B192" s="51">
        <v>1</v>
      </c>
      <c r="C192" s="75" t="s">
        <v>410</v>
      </c>
      <c r="D192" s="65"/>
    </row>
    <row r="193" spans="1:4" ht="20.100000000000001" customHeight="1">
      <c r="A193" s="64"/>
      <c r="B193" s="51">
        <v>1</v>
      </c>
      <c r="C193" s="75" t="s">
        <v>411</v>
      </c>
      <c r="D193" s="65"/>
    </row>
    <row r="194" spans="1:4" ht="20.100000000000001" customHeight="1">
      <c r="A194" s="64"/>
      <c r="B194" s="51">
        <v>1</v>
      </c>
      <c r="C194" s="75" t="s">
        <v>412</v>
      </c>
      <c r="D194" s="65"/>
    </row>
    <row r="195" spans="1:4" ht="20.100000000000001" customHeight="1">
      <c r="A195" s="64"/>
      <c r="B195" s="51">
        <v>1</v>
      </c>
      <c r="C195" s="75" t="s">
        <v>413</v>
      </c>
      <c r="D195" s="65"/>
    </row>
    <row r="196" spans="1:4" ht="20.100000000000001" customHeight="1">
      <c r="A196" s="64"/>
      <c r="B196" s="51">
        <v>1</v>
      </c>
      <c r="C196" s="75" t="s">
        <v>414</v>
      </c>
      <c r="D196" s="65"/>
    </row>
    <row r="197" spans="1:4" ht="20.100000000000001" customHeight="1">
      <c r="A197" s="64"/>
      <c r="B197" s="51">
        <v>1</v>
      </c>
      <c r="C197" s="62" t="s">
        <v>415</v>
      </c>
      <c r="D197" s="65"/>
    </row>
    <row r="198" spans="1:4" ht="20.100000000000001" customHeight="1">
      <c r="A198" s="64"/>
      <c r="B198" s="51">
        <v>2</v>
      </c>
      <c r="C198" s="62" t="s">
        <v>79</v>
      </c>
      <c r="D198" s="65"/>
    </row>
    <row r="199" spans="1:4" ht="20.100000000000001" customHeight="1">
      <c r="A199" s="64"/>
      <c r="B199" s="52">
        <f>SUM(B174:B198)</f>
        <v>29</v>
      </c>
      <c r="C199" s="62"/>
      <c r="D199" s="65"/>
    </row>
    <row r="200" spans="1:4" ht="20.100000000000001" customHeight="1">
      <c r="A200" s="64"/>
      <c r="B200" s="76"/>
      <c r="C200" s="76"/>
      <c r="D200" s="65"/>
    </row>
    <row r="201" spans="1:4" ht="20.100000000000001" customHeight="1">
      <c r="A201" s="64"/>
      <c r="B201" s="108"/>
      <c r="C201" s="107" t="s">
        <v>416</v>
      </c>
      <c r="D201" s="65"/>
    </row>
    <row r="202" spans="1:4" ht="20.100000000000001" customHeight="1">
      <c r="A202" s="64"/>
      <c r="B202" s="109" t="s">
        <v>28</v>
      </c>
      <c r="C202" s="110" t="s">
        <v>33</v>
      </c>
      <c r="D202" s="65"/>
    </row>
    <row r="203" spans="1:4" ht="20.100000000000001" customHeight="1">
      <c r="A203" s="64"/>
      <c r="B203" s="111">
        <v>2</v>
      </c>
      <c r="C203" s="112" t="s">
        <v>417</v>
      </c>
      <c r="D203" s="65"/>
    </row>
    <row r="204" spans="1:4" ht="20.100000000000001" customHeight="1">
      <c r="A204" s="64"/>
      <c r="B204" s="111">
        <v>2</v>
      </c>
      <c r="C204" s="112" t="s">
        <v>418</v>
      </c>
      <c r="D204" s="65"/>
    </row>
    <row r="205" spans="1:4" ht="20.100000000000001" customHeight="1">
      <c r="A205" s="64"/>
      <c r="B205" s="111">
        <v>2</v>
      </c>
      <c r="C205" s="112" t="s">
        <v>419</v>
      </c>
      <c r="D205" s="65"/>
    </row>
    <row r="206" spans="1:4" ht="20.100000000000001" customHeight="1">
      <c r="A206" s="64"/>
      <c r="B206" s="111">
        <v>2</v>
      </c>
      <c r="C206" s="112" t="s">
        <v>420</v>
      </c>
      <c r="D206" s="65"/>
    </row>
    <row r="207" spans="1:4" ht="20.100000000000001" customHeight="1">
      <c r="A207" s="64"/>
      <c r="B207" s="111">
        <v>2</v>
      </c>
      <c r="C207" s="112" t="s">
        <v>421</v>
      </c>
      <c r="D207" s="65"/>
    </row>
    <row r="208" spans="1:4" ht="20.100000000000001" customHeight="1">
      <c r="A208" s="64"/>
      <c r="B208" s="111">
        <v>1</v>
      </c>
      <c r="C208" s="112" t="s">
        <v>422</v>
      </c>
      <c r="D208" s="65"/>
    </row>
    <row r="209" spans="1:4" ht="20.100000000000001" customHeight="1">
      <c r="A209" s="64"/>
      <c r="B209" s="111">
        <v>1</v>
      </c>
      <c r="C209" s="112" t="s">
        <v>423</v>
      </c>
      <c r="D209" s="65"/>
    </row>
    <row r="210" spans="1:4" ht="20.100000000000001" customHeight="1">
      <c r="A210" s="64"/>
      <c r="B210" s="111">
        <v>1</v>
      </c>
      <c r="C210" s="112" t="s">
        <v>424</v>
      </c>
      <c r="D210" s="65"/>
    </row>
    <row r="211" spans="1:4" ht="20.100000000000001" customHeight="1">
      <c r="A211" s="64"/>
      <c r="B211" s="113">
        <v>1</v>
      </c>
      <c r="C211" s="114" t="s">
        <v>425</v>
      </c>
      <c r="D211" s="65"/>
    </row>
    <row r="212" spans="1:4" ht="20.100000000000001" customHeight="1">
      <c r="A212" s="64"/>
      <c r="B212" s="111">
        <v>2</v>
      </c>
      <c r="C212" s="112" t="s">
        <v>426</v>
      </c>
      <c r="D212" s="65"/>
    </row>
    <row r="213" spans="1:4" ht="20.100000000000001" customHeight="1">
      <c r="A213" s="64"/>
      <c r="B213" s="111">
        <v>1</v>
      </c>
      <c r="C213" s="112" t="s">
        <v>427</v>
      </c>
      <c r="D213" s="65"/>
    </row>
    <row r="214" spans="1:4" ht="20.100000000000001" customHeight="1">
      <c r="A214" s="64"/>
      <c r="B214" s="111">
        <v>1</v>
      </c>
      <c r="C214" s="112" t="s">
        <v>428</v>
      </c>
      <c r="D214" s="65"/>
    </row>
    <row r="215" spans="1:4" ht="20.100000000000001" customHeight="1">
      <c r="A215" s="64"/>
      <c r="B215" s="111">
        <v>1</v>
      </c>
      <c r="C215" s="112" t="s">
        <v>429</v>
      </c>
      <c r="D215" s="65"/>
    </row>
    <row r="216" spans="1:4" ht="20.100000000000001" customHeight="1">
      <c r="A216" s="64"/>
      <c r="B216" s="111">
        <v>1</v>
      </c>
      <c r="C216" s="112" t="s">
        <v>53</v>
      </c>
      <c r="D216" s="65"/>
    </row>
    <row r="217" spans="1:4" ht="20.100000000000001" customHeight="1">
      <c r="A217" s="64"/>
      <c r="B217" s="111">
        <v>1</v>
      </c>
      <c r="C217" s="112" t="s">
        <v>430</v>
      </c>
      <c r="D217" s="65"/>
    </row>
    <row r="218" spans="1:4" ht="20.100000000000001" customHeight="1">
      <c r="A218" s="64"/>
      <c r="B218" s="111">
        <v>1</v>
      </c>
      <c r="C218" s="112" t="s">
        <v>431</v>
      </c>
      <c r="D218" s="65"/>
    </row>
    <row r="219" spans="1:4" ht="20.100000000000001" customHeight="1">
      <c r="A219" s="64"/>
      <c r="B219" s="113">
        <v>2</v>
      </c>
      <c r="C219" s="112" t="s">
        <v>432</v>
      </c>
      <c r="D219" s="65"/>
    </row>
    <row r="220" spans="1:4" ht="20.100000000000001" customHeight="1">
      <c r="A220" s="64"/>
      <c r="B220" s="115">
        <v>22</v>
      </c>
      <c r="C220" s="112"/>
      <c r="D220" s="65"/>
    </row>
    <row r="221" spans="1:4" ht="20.100000000000001" customHeight="1">
      <c r="A221" s="64"/>
      <c r="B221" s="76"/>
      <c r="C221" s="76"/>
      <c r="D221" s="65"/>
    </row>
    <row r="222" spans="1:4" ht="20.100000000000001" customHeight="1">
      <c r="A222" s="64"/>
      <c r="B222" s="120"/>
      <c r="C222" s="121" t="s">
        <v>433</v>
      </c>
      <c r="D222" s="65"/>
    </row>
    <row r="223" spans="1:4" ht="20.100000000000001" customHeight="1">
      <c r="A223" s="64"/>
      <c r="B223" s="122" t="s">
        <v>28</v>
      </c>
      <c r="C223" s="121" t="s">
        <v>33</v>
      </c>
      <c r="D223" s="65"/>
    </row>
    <row r="224" spans="1:4" ht="20.100000000000001" customHeight="1">
      <c r="A224" s="64"/>
      <c r="B224" s="123">
        <v>2</v>
      </c>
      <c r="C224" s="124" t="s">
        <v>434</v>
      </c>
      <c r="D224" s="65"/>
    </row>
    <row r="225" spans="1:4" ht="20.100000000000001" customHeight="1">
      <c r="A225" s="64"/>
      <c r="B225" s="123">
        <v>2</v>
      </c>
      <c r="C225" s="124" t="s">
        <v>435</v>
      </c>
      <c r="D225" s="65"/>
    </row>
    <row r="226" spans="1:4" ht="20.100000000000001" customHeight="1">
      <c r="A226" s="64"/>
      <c r="B226" s="123">
        <v>1</v>
      </c>
      <c r="C226" s="124" t="s">
        <v>436</v>
      </c>
      <c r="D226" s="65"/>
    </row>
    <row r="227" spans="1:4" ht="20.100000000000001" customHeight="1">
      <c r="A227" s="64"/>
      <c r="B227" s="123">
        <v>1</v>
      </c>
      <c r="C227" s="124" t="s">
        <v>437</v>
      </c>
      <c r="D227" s="65"/>
    </row>
    <row r="228" spans="1:4" ht="20.100000000000001" customHeight="1">
      <c r="A228" s="64"/>
      <c r="B228" s="123">
        <v>1</v>
      </c>
      <c r="C228" s="124" t="s">
        <v>428</v>
      </c>
      <c r="D228" s="65"/>
    </row>
    <row r="229" spans="1:4" ht="20.100000000000001" customHeight="1">
      <c r="A229" s="64"/>
      <c r="B229" s="125">
        <v>7</v>
      </c>
      <c r="C229" s="124"/>
      <c r="D229" s="65"/>
    </row>
    <row r="230" spans="1:4" ht="20.100000000000001" customHeight="1">
      <c r="A230" s="64"/>
      <c r="B230" s="76"/>
      <c r="C230" s="76"/>
      <c r="D230" s="65"/>
    </row>
    <row r="231" spans="1:4" ht="20.100000000000001" customHeight="1">
      <c r="A231" s="64"/>
      <c r="B231" s="117">
        <v>1</v>
      </c>
      <c r="C231" s="116" t="s">
        <v>440</v>
      </c>
      <c r="D231" s="65"/>
    </row>
    <row r="232" spans="1:4" ht="20.100000000000001" customHeight="1">
      <c r="A232" s="64"/>
      <c r="B232" s="117">
        <v>6</v>
      </c>
      <c r="C232" s="116" t="s">
        <v>441</v>
      </c>
      <c r="D232" s="65"/>
    </row>
    <row r="233" spans="1:4" ht="20.100000000000001" customHeight="1">
      <c r="A233" s="64"/>
      <c r="B233" s="117">
        <v>1</v>
      </c>
      <c r="C233" s="116" t="s">
        <v>442</v>
      </c>
      <c r="D233" s="65"/>
    </row>
    <row r="234" spans="1:4" ht="20.100000000000001" customHeight="1">
      <c r="A234" s="64"/>
      <c r="B234" s="117">
        <v>1</v>
      </c>
      <c r="C234" s="116" t="s">
        <v>443</v>
      </c>
      <c r="D234" s="65"/>
    </row>
    <row r="235" spans="1:4" ht="20.100000000000001" customHeight="1">
      <c r="A235" s="64"/>
      <c r="B235" s="117">
        <v>1</v>
      </c>
      <c r="C235" s="116" t="s">
        <v>444</v>
      </c>
      <c r="D235" s="65"/>
    </row>
    <row r="236" spans="1:4" ht="20.100000000000001" customHeight="1">
      <c r="A236" s="64"/>
      <c r="B236" s="117">
        <v>2</v>
      </c>
      <c r="C236" s="116" t="s">
        <v>445</v>
      </c>
      <c r="D236" s="65"/>
    </row>
    <row r="237" spans="1:4" ht="20.100000000000001" customHeight="1">
      <c r="A237" s="64"/>
      <c r="B237" s="105">
        <v>1</v>
      </c>
      <c r="C237" s="118" t="s">
        <v>446</v>
      </c>
      <c r="D237" s="65"/>
    </row>
    <row r="238" spans="1:4" ht="20.100000000000001" customHeight="1">
      <c r="A238" s="64"/>
      <c r="B238" s="119">
        <v>13</v>
      </c>
      <c r="C238" s="106"/>
      <c r="D238" s="65"/>
    </row>
    <row r="239" spans="1:4" ht="20.100000000000001" customHeight="1">
      <c r="A239" s="64"/>
      <c r="B239" s="76"/>
      <c r="C239" s="76"/>
      <c r="D239" s="65"/>
    </row>
    <row r="240" spans="1:4" ht="20.100000000000001" customHeight="1">
      <c r="B240" s="73"/>
      <c r="C240" s="40"/>
    </row>
    <row r="242" spans="2:3" ht="20.100000000000001" customHeight="1">
      <c r="B242" s="66" t="s">
        <v>60</v>
      </c>
      <c r="C242" s="67" t="s">
        <v>61</v>
      </c>
    </row>
    <row r="243" spans="2:3" ht="20.100000000000001" customHeight="1">
      <c r="B243" s="66"/>
      <c r="C243" s="67" t="s">
        <v>62</v>
      </c>
    </row>
    <row r="244" spans="2:3" ht="20.100000000000001" customHeight="1">
      <c r="B244" s="66"/>
      <c r="C244" s="67" t="s">
        <v>63</v>
      </c>
    </row>
    <row r="245" spans="2:3" ht="20.100000000000001" customHeight="1">
      <c r="B245" s="66"/>
      <c r="C245" s="67" t="s">
        <v>64</v>
      </c>
    </row>
    <row r="246" spans="2:3" ht="20.100000000000001" customHeight="1">
      <c r="B246" s="66"/>
      <c r="C246" s="67" t="s">
        <v>65</v>
      </c>
    </row>
    <row r="247" spans="2:3" ht="20.100000000000001" customHeight="1">
      <c r="B247" s="49"/>
      <c r="C247" s="47"/>
    </row>
    <row r="248" spans="2:3" ht="20.100000000000001" customHeight="1">
      <c r="B248" s="49"/>
      <c r="C248" s="47"/>
    </row>
    <row r="249" spans="2:3" ht="20.100000000000001" customHeight="1" thickBot="1">
      <c r="B249" s="48" t="s">
        <v>58</v>
      </c>
      <c r="C249" s="42"/>
    </row>
    <row r="250" spans="2:3" ht="20.100000000000001" customHeight="1">
      <c r="B250" s="48"/>
      <c r="C250" s="41"/>
    </row>
    <row r="251" spans="2:3" ht="20.100000000000001" customHeight="1">
      <c r="B251" s="48"/>
      <c r="C251" s="41"/>
    </row>
    <row r="252" spans="2:3" ht="20.100000000000001" customHeight="1" thickBot="1">
      <c r="B252" s="48" t="s">
        <v>55</v>
      </c>
      <c r="C252" s="42"/>
    </row>
    <row r="253" spans="2:3" ht="20.100000000000001" customHeight="1">
      <c r="B253" s="48"/>
      <c r="C253" s="41"/>
    </row>
    <row r="254" spans="2:3" ht="20.100000000000001" customHeight="1">
      <c r="B254" s="48"/>
      <c r="C254" s="41"/>
    </row>
    <row r="255" spans="2:3" ht="20.100000000000001" customHeight="1" thickBot="1">
      <c r="B255" s="48" t="s">
        <v>56</v>
      </c>
      <c r="C255" s="42"/>
    </row>
    <row r="256" spans="2:3" ht="20.100000000000001" customHeight="1">
      <c r="B256" s="48"/>
      <c r="C256" s="41"/>
    </row>
    <row r="257" spans="2:3" ht="20.100000000000001" customHeight="1">
      <c r="B257" s="48"/>
      <c r="C257" s="41"/>
    </row>
    <row r="258" spans="2:3" ht="20.100000000000001" customHeight="1" thickBot="1">
      <c r="B258" s="48" t="s">
        <v>57</v>
      </c>
      <c r="C258" s="42"/>
    </row>
    <row r="259" spans="2:3" ht="20.100000000000001" customHeight="1">
      <c r="B259" s="6"/>
    </row>
    <row r="260" spans="2:3" ht="20.100000000000001" customHeight="1">
      <c r="B260" s="22"/>
      <c r="C260" s="47"/>
    </row>
    <row r="261" spans="2:3" ht="20.100000000000001" customHeight="1" thickBot="1">
      <c r="B261" s="22" t="s">
        <v>15</v>
      </c>
      <c r="C261" s="50"/>
    </row>
  </sheetData>
  <mergeCells count="8">
    <mergeCell ref="B123:C123"/>
    <mergeCell ref="A11:B11"/>
    <mergeCell ref="J5:K6"/>
    <mergeCell ref="D2:E2"/>
    <mergeCell ref="C4:C5"/>
    <mergeCell ref="C2:C3"/>
    <mergeCell ref="D4:E4"/>
    <mergeCell ref="D5:E5"/>
  </mergeCells>
  <conditionalFormatting sqref="A120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1" manualBreakCount="1">
    <brk id="264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3"/>
  <sheetViews>
    <sheetView view="pageBreakPreview" topLeftCell="A16" zoomScale="60" zoomScaleNormal="100" workbookViewId="0">
      <selection activeCell="C36" sqref="C3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3.57031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3">
        <f ca="1">NOW()</f>
        <v>45337.400579166664</v>
      </c>
      <c r="D7" s="8" t="s">
        <v>1</v>
      </c>
      <c r="E7" s="29">
        <v>20240100089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0" t="s">
        <v>18</v>
      </c>
      <c r="B11" s="81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45337.400579166664</v>
      </c>
      <c r="D15" s="11" t="s">
        <v>7</v>
      </c>
      <c r="E15" s="12" t="s">
        <v>75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 t="s">
        <v>76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8" t="s">
        <v>80</v>
      </c>
      <c r="B24" s="39">
        <v>210127379</v>
      </c>
      <c r="C24" s="59" t="s">
        <v>34</v>
      </c>
      <c r="D24" s="51">
        <v>5</v>
      </c>
      <c r="E24" s="68"/>
      <c r="J24" s="15"/>
      <c r="K24" s="15"/>
    </row>
    <row r="25" spans="1:11" ht="20.100000000000001" customHeight="1">
      <c r="A25" s="58" t="s">
        <v>35</v>
      </c>
      <c r="B25" s="39">
        <v>201226140</v>
      </c>
      <c r="C25" s="59" t="s">
        <v>36</v>
      </c>
      <c r="D25" s="51">
        <v>5</v>
      </c>
      <c r="E25" s="68"/>
      <c r="J25" s="15"/>
      <c r="K25" s="15"/>
    </row>
    <row r="26" spans="1:11" ht="20.100000000000001" customHeight="1">
      <c r="A26" s="58" t="s">
        <v>66</v>
      </c>
      <c r="B26" s="39">
        <v>2306000619</v>
      </c>
      <c r="C26" s="59" t="s">
        <v>67</v>
      </c>
      <c r="D26" s="51">
        <v>5</v>
      </c>
      <c r="E26" s="68"/>
      <c r="J26" s="15"/>
      <c r="K26" s="15"/>
    </row>
    <row r="27" spans="1:11" ht="20.100000000000001" customHeight="1">
      <c r="A27" s="58" t="s">
        <v>68</v>
      </c>
      <c r="B27" s="39">
        <v>2306000620</v>
      </c>
      <c r="C27" s="59" t="s">
        <v>69</v>
      </c>
      <c r="D27" s="51">
        <v>5</v>
      </c>
      <c r="E27" s="68"/>
      <c r="J27" s="15"/>
      <c r="K27" s="15"/>
    </row>
    <row r="28" spans="1:11" ht="20.100000000000001" customHeight="1">
      <c r="A28" s="58" t="s">
        <v>81</v>
      </c>
      <c r="B28" s="39">
        <v>2306000621</v>
      </c>
      <c r="C28" s="59" t="s">
        <v>82</v>
      </c>
      <c r="D28" s="51">
        <v>5</v>
      </c>
      <c r="E28" s="68"/>
      <c r="J28" s="15"/>
      <c r="K28" s="15"/>
    </row>
    <row r="29" spans="1:11" ht="20.100000000000001" customHeight="1">
      <c r="A29" s="58" t="s">
        <v>70</v>
      </c>
      <c r="B29" s="39">
        <v>2306000622</v>
      </c>
      <c r="C29" s="59" t="s">
        <v>71</v>
      </c>
      <c r="D29" s="51">
        <v>5</v>
      </c>
      <c r="E29" s="68"/>
      <c r="J29" s="15"/>
      <c r="K29" s="15"/>
    </row>
    <row r="30" spans="1:11" ht="20.100000000000001" customHeight="1">
      <c r="A30" s="58" t="s">
        <v>37</v>
      </c>
      <c r="B30" s="39">
        <v>210127384</v>
      </c>
      <c r="C30" s="59" t="s">
        <v>38</v>
      </c>
      <c r="D30" s="51">
        <v>5</v>
      </c>
      <c r="E30" s="71"/>
      <c r="J30" s="15"/>
      <c r="K30" s="15"/>
    </row>
    <row r="31" spans="1:11" ht="20.100000000000001" customHeight="1">
      <c r="A31" s="58"/>
      <c r="B31" s="39"/>
      <c r="C31" s="59"/>
      <c r="D31" s="52">
        <f>SUM(D24:D30)</f>
        <v>35</v>
      </c>
      <c r="E31" s="68"/>
      <c r="J31" s="15"/>
      <c r="K31" s="15"/>
    </row>
    <row r="32" spans="1:11" ht="20.100000000000001" customHeight="1">
      <c r="A32" s="69" t="s">
        <v>72</v>
      </c>
      <c r="B32" s="43" t="s">
        <v>39</v>
      </c>
      <c r="C32" s="46" t="s">
        <v>40</v>
      </c>
      <c r="D32" s="60">
        <v>1</v>
      </c>
      <c r="E32" s="68"/>
      <c r="J32" s="15"/>
      <c r="K32" s="15"/>
    </row>
    <row r="33" spans="1:11" ht="20.100000000000001" customHeight="1">
      <c r="A33" s="69" t="s">
        <v>73</v>
      </c>
      <c r="B33" s="44" t="s">
        <v>41</v>
      </c>
      <c r="C33" s="45" t="s">
        <v>42</v>
      </c>
      <c r="D33" s="61">
        <v>1</v>
      </c>
      <c r="E33" s="68"/>
      <c r="J33" s="15"/>
      <c r="K33" s="15"/>
    </row>
    <row r="34" spans="1:11" ht="20.100000000000001" customHeight="1">
      <c r="A34" s="69" t="s">
        <v>74</v>
      </c>
      <c r="B34" s="43" t="s">
        <v>43</v>
      </c>
      <c r="C34" s="46" t="s">
        <v>44</v>
      </c>
      <c r="D34" s="61">
        <v>1</v>
      </c>
      <c r="E34" s="68"/>
      <c r="J34" s="15"/>
      <c r="K34" s="15"/>
    </row>
    <row r="35" spans="1:11" ht="20.100000000000001" customHeight="1">
      <c r="A35" s="69" t="s">
        <v>45</v>
      </c>
      <c r="B35" s="44" t="s">
        <v>46</v>
      </c>
      <c r="C35" s="45" t="s">
        <v>47</v>
      </c>
      <c r="D35" s="61">
        <v>1</v>
      </c>
      <c r="E35" s="68"/>
      <c r="J35" s="15"/>
      <c r="K35" s="15"/>
    </row>
    <row r="36" spans="1:11" ht="20.100000000000001" customHeight="1">
      <c r="A36" s="69" t="s">
        <v>48</v>
      </c>
      <c r="B36" s="43" t="s">
        <v>49</v>
      </c>
      <c r="C36" s="46" t="s">
        <v>50</v>
      </c>
      <c r="D36" s="61">
        <v>1</v>
      </c>
      <c r="E36" s="68"/>
      <c r="J36" s="15"/>
      <c r="K36" s="15"/>
    </row>
    <row r="37" spans="1:11" ht="20.100000000000001" customHeight="1">
      <c r="A37" s="43"/>
      <c r="B37" s="43"/>
      <c r="C37" s="46"/>
      <c r="D37" s="70">
        <f>SUM(D32:D36)</f>
        <v>5</v>
      </c>
      <c r="E37" s="68"/>
      <c r="J37" s="15"/>
      <c r="K37" s="15"/>
    </row>
    <row r="38" spans="1:11" ht="20.100000000000001" customHeight="1">
      <c r="A38" s="63"/>
      <c r="B38" s="63"/>
      <c r="C38" s="72"/>
      <c r="D38" s="77"/>
      <c r="E38" s="73"/>
      <c r="J38" s="15"/>
      <c r="K38" s="15"/>
    </row>
    <row r="39" spans="1:11" ht="20.100000000000001" customHeight="1">
      <c r="A39" s="57"/>
      <c r="B39"/>
      <c r="C39"/>
      <c r="D39" s="53"/>
      <c r="E39" s="73"/>
      <c r="J39" s="15"/>
      <c r="K39" s="15"/>
    </row>
    <row r="40" spans="1:11" ht="20.100000000000001" customHeight="1">
      <c r="A40" s="78"/>
      <c r="B40" s="54"/>
      <c r="C40" s="55" t="s">
        <v>83</v>
      </c>
      <c r="D40" s="48"/>
      <c r="E40" s="73"/>
      <c r="J40" s="15"/>
      <c r="K40" s="15"/>
    </row>
    <row r="41" spans="1:11" ht="20.100000000000001" customHeight="1">
      <c r="A41" s="78"/>
      <c r="B41" s="55" t="s">
        <v>28</v>
      </c>
      <c r="C41" s="55" t="s">
        <v>33</v>
      </c>
      <c r="D41" s="48"/>
      <c r="E41" s="18"/>
      <c r="J41" s="15"/>
      <c r="K41" s="15"/>
    </row>
    <row r="42" spans="1:11" ht="20.100000000000001" customHeight="1">
      <c r="A42" s="78"/>
      <c r="B42" s="54">
        <v>1</v>
      </c>
      <c r="C42" s="56" t="s">
        <v>51</v>
      </c>
      <c r="D42" s="48"/>
      <c r="E42" s="18"/>
      <c r="J42" s="15"/>
      <c r="K42" s="15"/>
    </row>
    <row r="43" spans="1:11" ht="20.100000000000001" customHeight="1">
      <c r="A43" s="78"/>
      <c r="B43" s="54">
        <v>1</v>
      </c>
      <c r="C43" s="56" t="s">
        <v>52</v>
      </c>
      <c r="D43" s="48"/>
      <c r="E43" s="18"/>
      <c r="J43" s="15"/>
      <c r="K43" s="15"/>
    </row>
    <row r="44" spans="1:11" ht="20.100000000000001" customHeight="1">
      <c r="A44" s="78"/>
      <c r="B44" s="54">
        <v>1</v>
      </c>
      <c r="C44" s="56" t="s">
        <v>53</v>
      </c>
      <c r="D44" s="48"/>
      <c r="E44" s="18"/>
      <c r="J44" s="15"/>
      <c r="K44" s="15"/>
    </row>
    <row r="45" spans="1:11" ht="20.100000000000001" customHeight="1">
      <c r="A45" s="78"/>
      <c r="B45" s="54">
        <v>3</v>
      </c>
      <c r="C45" s="56" t="s">
        <v>54</v>
      </c>
      <c r="D45" s="48"/>
      <c r="E45" s="18"/>
      <c r="J45" s="15"/>
      <c r="K45" s="15"/>
    </row>
    <row r="46" spans="1:11" ht="20.100000000000001" customHeight="1">
      <c r="A46" s="78"/>
      <c r="B46" s="55">
        <f>SUM(B42:B45)</f>
        <v>6</v>
      </c>
      <c r="C46" s="56"/>
      <c r="D46" s="48"/>
      <c r="E46" s="18"/>
      <c r="J46" s="15"/>
      <c r="K46" s="15"/>
    </row>
    <row r="49" spans="2:3" ht="20.100000000000001" customHeight="1">
      <c r="B49" s="49"/>
      <c r="C49" s="47"/>
    </row>
    <row r="50" spans="2:3" ht="20.100000000000001" customHeight="1">
      <c r="B50" s="49"/>
      <c r="C50" s="47"/>
    </row>
    <row r="51" spans="2:3" ht="20.100000000000001" customHeight="1" thickBot="1">
      <c r="B51" s="48" t="s">
        <v>58</v>
      </c>
      <c r="C51" s="42"/>
    </row>
    <row r="52" spans="2:3" ht="20.100000000000001" customHeight="1">
      <c r="B52" s="48"/>
      <c r="C52" s="41"/>
    </row>
    <row r="53" spans="2:3" ht="20.100000000000001" customHeight="1">
      <c r="B53" s="48"/>
      <c r="C53" s="41"/>
    </row>
    <row r="54" spans="2:3" ht="20.100000000000001" customHeight="1" thickBot="1">
      <c r="B54" s="48" t="s">
        <v>55</v>
      </c>
      <c r="C54" s="42"/>
    </row>
    <row r="55" spans="2:3" ht="20.100000000000001" customHeight="1">
      <c r="B55" s="48"/>
      <c r="C55" s="41"/>
    </row>
    <row r="56" spans="2:3" ht="20.100000000000001" customHeight="1">
      <c r="B56" s="48"/>
      <c r="C56" s="41"/>
    </row>
    <row r="57" spans="2:3" ht="20.100000000000001" customHeight="1" thickBot="1">
      <c r="B57" s="48" t="s">
        <v>56</v>
      </c>
      <c r="C57" s="42"/>
    </row>
    <row r="58" spans="2:3" ht="20.100000000000001" customHeight="1">
      <c r="B58" s="48"/>
      <c r="C58" s="41"/>
    </row>
    <row r="59" spans="2:3" ht="20.100000000000001" customHeight="1">
      <c r="B59" s="48"/>
      <c r="C59" s="41"/>
    </row>
    <row r="60" spans="2:3" ht="20.100000000000001" customHeight="1" thickBot="1">
      <c r="B60" s="48" t="s">
        <v>57</v>
      </c>
      <c r="C60" s="42"/>
    </row>
    <row r="61" spans="2:3" ht="20.100000000000001" customHeight="1">
      <c r="B61" s="6"/>
    </row>
    <row r="62" spans="2:3" ht="20.100000000000001" customHeight="1">
      <c r="B62" s="22"/>
      <c r="C62" s="47"/>
    </row>
    <row r="63" spans="2:3" ht="20.100000000000001" customHeight="1" thickBot="1">
      <c r="B63" s="22" t="s">
        <v>15</v>
      </c>
      <c r="C63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2024-02-15T14:38:13Z</cp:lastPrinted>
  <dcterms:created xsi:type="dcterms:W3CDTF">2023-01-26T13:28:36Z</dcterms:created>
  <dcterms:modified xsi:type="dcterms:W3CDTF">2024-02-15T14:40:47Z</dcterms:modified>
</cp:coreProperties>
</file>