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SPITAL LEON BECERRA\"/>
    </mc:Choice>
  </mc:AlternateContent>
  <xr:revisionPtr revIDLastSave="0" documentId="13_ncr:1_{4A8070F3-7343-42FB-9A93-8D61DD6C4919}" xr6:coauthVersionLast="47" xr6:coauthVersionMax="47" xr10:uidLastSave="{00000000-0000-0000-0000-000000000000}"/>
  <bookViews>
    <workbookView xWindow="-120" yWindow="-120" windowWidth="29040" windowHeight="15840" xr2:uid="{1E1CC8C9-2977-4C13-8075-65C5F5AC1F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B172" i="1"/>
  <c r="B167" i="1"/>
  <c r="B152" i="1"/>
  <c r="B141" i="1"/>
  <c r="B134" i="1"/>
  <c r="A127" i="1" a="1"/>
  <c r="A127" i="1" s="1"/>
  <c r="D116" i="1"/>
  <c r="D113" i="1"/>
  <c r="D100" i="1"/>
  <c r="D87" i="1"/>
  <c r="D84" i="1"/>
  <c r="D66" i="1"/>
  <c r="D53" i="1"/>
  <c r="D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BA315D64-B835-49A1-8900-32F766CD2EB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1E71491F-EB0E-4904-B16E-6D8EADD93B5C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5753666-E016-4BDB-8701-E58ED02905E4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805D193C-F3E1-4BE9-86E7-173303FE9B8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<sst xmlns="http://schemas.openxmlformats.org/spreadsheetml/2006/main" count="354" uniqueCount="332">
  <si>
    <t>REGISTRO DE NOTA DE ENTREGA</t>
  </si>
  <si>
    <t>ANEXO AL PROCEDIMIENTO DE DESPACHO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</si>
  <si>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</si>
  <si>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</si>
  <si>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</si>
  <si>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</si>
  <si>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</si>
  <si>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</si>
  <si>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</si>
  <si>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</si>
  <si>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</si>
  <si>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</si>
  <si>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</si>
  <si>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</si>
  <si>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</si>
  <si>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</si>
  <si>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</si>
  <si>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</si>
  <si>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</si>
  <si>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</si>
  <si>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</si>
  <si>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H1L-ST-006</t>
  </si>
  <si>
    <t>J200821-L048</t>
  </si>
  <si>
    <t>STRAIGHT H1 LOCKING PLATE 6HOLES 0.6T</t>
  </si>
  <si>
    <t>H1L-YP-006</t>
  </si>
  <si>
    <t>J220823-L050</t>
  </si>
  <si>
    <t>H1 LOCKING Y PLATE 6HOLES 0.6T</t>
  </si>
  <si>
    <t>H1L-ST-104</t>
  </si>
  <si>
    <t>J211206-L014</t>
  </si>
  <si>
    <t>STRAIGHT H1 LOCKING PLATE 4HOLES 0.6T</t>
  </si>
  <si>
    <t>H1L-TP-007</t>
  </si>
  <si>
    <t>J220809-L038</t>
  </si>
  <si>
    <t>H1 LOCKING T PLATE 7HOLES 0.6T</t>
  </si>
  <si>
    <t>H1L-LL-005</t>
  </si>
  <si>
    <t>R200303-L029</t>
  </si>
  <si>
    <t>H1 LOCKIND L PLATE 5HOLES LEFT 0.6T</t>
  </si>
  <si>
    <t>H1L-LR-005</t>
  </si>
  <si>
    <t>J200317-L075</t>
  </si>
  <si>
    <t>H1 LOCKING L PLATE 5HOLES RIGHT 0.6T</t>
  </si>
  <si>
    <t>H1L-QD-112</t>
  </si>
  <si>
    <t>J220809-L037</t>
  </si>
  <si>
    <t>MATRIX H1 LOCKING PLATE 12HOLES 0.6T</t>
  </si>
  <si>
    <t>H1L-ST-016</t>
  </si>
  <si>
    <t>R211227-L021</t>
  </si>
  <si>
    <t>STRAIGHT H1 LOCKING PLATE 16HOLES 0.6T</t>
  </si>
  <si>
    <t>H2L-LL-006</t>
  </si>
  <si>
    <t>J200521-L003</t>
  </si>
  <si>
    <t>L PLATE(LEFT) 6HOLES 1.0T</t>
  </si>
  <si>
    <t>H2L-LR-006</t>
  </si>
  <si>
    <t>J200728-L086</t>
  </si>
  <si>
    <t>L PLATE(RIGHT) 6HOLES 1.0T</t>
  </si>
  <si>
    <t>H2L-YP-006</t>
  </si>
  <si>
    <t>J220112-L069</t>
  </si>
  <si>
    <t>Y PLATE 6HOLES 1.0T</t>
  </si>
  <si>
    <t>H2L-TP-007</t>
  </si>
  <si>
    <t>J201125-L018</t>
  </si>
  <si>
    <t>TP PLATE 7HOLES 1.0T</t>
  </si>
  <si>
    <t>H2L-ST-004</t>
  </si>
  <si>
    <t>J201022-L117</t>
  </si>
  <si>
    <t>STRAIGHT 4HOLES 1.0T</t>
  </si>
  <si>
    <t>H2L-ST-006</t>
  </si>
  <si>
    <t>J210202-L030</t>
  </si>
  <si>
    <t>STRAIGHT 6HOLES 1.0T</t>
  </si>
  <si>
    <t>H2L-YP-007</t>
  </si>
  <si>
    <t>J201022-L148</t>
  </si>
  <si>
    <t>Y PLATE 7HOLES 1.0T</t>
  </si>
  <si>
    <t>H2L-QD-006</t>
  </si>
  <si>
    <t>J210416-L126</t>
  </si>
  <si>
    <t>SQUARE 6HOLES 1.0T</t>
  </si>
  <si>
    <t>H2L-ST-016</t>
  </si>
  <si>
    <t>J210928-L123</t>
  </si>
  <si>
    <t>STRAIGHT 16HOLES 1.0T</t>
  </si>
  <si>
    <t>H2L-ST-104-13</t>
  </si>
  <si>
    <t>J200424-L057</t>
  </si>
  <si>
    <t>STRAIGHT 4HOLES 1.3T</t>
  </si>
  <si>
    <t>H2L-ST-105-13</t>
  </si>
  <si>
    <t>J200424-L058</t>
  </si>
  <si>
    <t>STRAIGHT 5HOLES 1.3T</t>
  </si>
  <si>
    <t>H2L-ST-106-13</t>
  </si>
  <si>
    <t>J200424-L063</t>
  </si>
  <si>
    <t>STRAIGHT 6HOLES 1.3T</t>
  </si>
  <si>
    <t>H2L-TP-006-13</t>
  </si>
  <si>
    <t>R200609-L015</t>
  </si>
  <si>
    <t>TP PLATE 7HOLES 1.3T</t>
  </si>
  <si>
    <t>H2L-TP-010-13</t>
  </si>
  <si>
    <t>J220112-L071</t>
  </si>
  <si>
    <t>TP PLATE 10HOLES 1.3T</t>
  </si>
  <si>
    <t>H2L-ST-208-13</t>
  </si>
  <si>
    <t>J200424-L059</t>
  </si>
  <si>
    <t>STRAIGHT 8HOLES 1.3T</t>
  </si>
  <si>
    <t>H2L-LL-006-13</t>
  </si>
  <si>
    <t>J211220-L067</t>
  </si>
  <si>
    <t>L PLATE(LEFT) 6HOLES 1.3T</t>
  </si>
  <si>
    <t>H2L-LR-006-13</t>
  </si>
  <si>
    <t>R200609-L016</t>
  </si>
  <si>
    <t>L PLATE(RIGHT)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</si>
  <si>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</si>
  <si>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</si>
  <si>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</si>
  <si>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</si>
  <si>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</si>
  <si>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</si>
  <si>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1724</t>
  </si>
  <si>
    <t>MINIPLACA BLOQ. MANO&amp;PIE RECTA 2.0mm *9 ORF.TIT.</t>
  </si>
  <si>
    <t>20L-HF-006</t>
  </si>
  <si>
    <t>J190321-L087</t>
  </si>
  <si>
    <t>LOCKING SCREW 2.0*6mm</t>
  </si>
  <si>
    <t>20L-HF-007</t>
  </si>
  <si>
    <t>R200422-L017</t>
  </si>
  <si>
    <t>LOCKING SCREW 2.0*7mm</t>
  </si>
  <si>
    <t>20L-HF-008</t>
  </si>
  <si>
    <t>R200319-L004</t>
  </si>
  <si>
    <t>LOCKING SCREW 2.0*8mm</t>
  </si>
  <si>
    <t>20L-HF-009</t>
  </si>
  <si>
    <t>R200422-L019</t>
  </si>
  <si>
    <t>LOCKING SCREW 2.0*9mm</t>
  </si>
  <si>
    <t>20L-HF-010</t>
  </si>
  <si>
    <t>R191204-L043</t>
  </si>
  <si>
    <t>LOCKING SCREW 2.0*10mm</t>
  </si>
  <si>
    <t>20L-HF-011</t>
  </si>
  <si>
    <t>J190110-L003</t>
  </si>
  <si>
    <t>LOCKING SCREW 2.0*11mm</t>
  </si>
  <si>
    <t>20L-HF-012</t>
  </si>
  <si>
    <t>J200514-L008</t>
  </si>
  <si>
    <t xml:space="preserve">LOCKING SCREW 2.0*12mm </t>
  </si>
  <si>
    <t>20L-HF-013</t>
  </si>
  <si>
    <t>J200821-L044</t>
  </si>
  <si>
    <t xml:space="preserve">LOCKING SCREW 2.0*13mm </t>
  </si>
  <si>
    <t>20L-HF-014</t>
  </si>
  <si>
    <t>J200514-L010</t>
  </si>
  <si>
    <t>LOCKING SCREW 2.0*14mm</t>
  </si>
  <si>
    <t>20L-HF-016</t>
  </si>
  <si>
    <t>J200603-L119</t>
  </si>
  <si>
    <t xml:space="preserve">LOCKING SCREW 2.0*16mm </t>
  </si>
  <si>
    <t>20L-HF-018</t>
  </si>
  <si>
    <t>J200514-L012</t>
  </si>
  <si>
    <t xml:space="preserve">LOCKING SCREW 2.0*18mm </t>
  </si>
  <si>
    <t>20L-HF-020</t>
  </si>
  <si>
    <t>R200326-L007</t>
  </si>
  <si>
    <t>LOCKING SCREW 2.0*20mm</t>
  </si>
  <si>
    <t>20-HF-006</t>
  </si>
  <si>
    <t>J190219-l075</t>
  </si>
  <si>
    <t xml:space="preserve">NON-LOCKING SCREW 2.0*6mm </t>
  </si>
  <si>
    <t>20-HF-007</t>
  </si>
  <si>
    <t>J190219-L075</t>
  </si>
  <si>
    <t>NON-LOCKING SCREW 2.0*7mm</t>
  </si>
  <si>
    <t>20-HF-008</t>
  </si>
  <si>
    <t>J190925-L046</t>
  </si>
  <si>
    <t xml:space="preserve">NON-LOCKING SCREW 2.0*8mm </t>
  </si>
  <si>
    <t>J221027-L031</t>
  </si>
  <si>
    <t>20-HF-009</t>
  </si>
  <si>
    <t>J190219-L070</t>
  </si>
  <si>
    <t xml:space="preserve">NON-LOCKING SCREW 2.0*9mm </t>
  </si>
  <si>
    <t>J221027-L032</t>
  </si>
  <si>
    <t>20-HF-010</t>
  </si>
  <si>
    <t>J190314-L124</t>
  </si>
  <si>
    <t xml:space="preserve">NON-LOCKING SCREW 2.0*10mm </t>
  </si>
  <si>
    <t>J230120-L026</t>
  </si>
  <si>
    <t>20-HF-011</t>
  </si>
  <si>
    <t>J190219-L069</t>
  </si>
  <si>
    <t>NON-LOCKING SCREW 2.0*11mm</t>
  </si>
  <si>
    <t>J220927-L098</t>
  </si>
  <si>
    <t>20-HF-012</t>
  </si>
  <si>
    <t>J221212-L038</t>
  </si>
  <si>
    <t xml:space="preserve">NON-LOCKING SCREW 2.0*12mm </t>
  </si>
  <si>
    <t>20-HF-013</t>
  </si>
  <si>
    <t>J220927-L048</t>
  </si>
  <si>
    <t>NON-LOCKING SCREW 2.0*13mm</t>
  </si>
  <si>
    <t>20-HF-014</t>
  </si>
  <si>
    <t>J221212-L039</t>
  </si>
  <si>
    <t xml:space="preserve">NON-LOCKING SCREW 2.0*14mm </t>
  </si>
  <si>
    <t>20-HF-016</t>
  </si>
  <si>
    <t>J200728-L081</t>
  </si>
  <si>
    <t>NON-LOCKING SCREW 2.0*16mm</t>
  </si>
  <si>
    <t>J221012-L035</t>
  </si>
  <si>
    <t>20-HF-018</t>
  </si>
  <si>
    <t>R200728-L029</t>
  </si>
  <si>
    <t>NON-LOCKING SCREW 2.0*18mm</t>
  </si>
  <si>
    <t>20-HF-020</t>
  </si>
  <si>
    <t>J200728-L082</t>
  </si>
  <si>
    <t xml:space="preserve">NON-LOCKING SCREW 2.0*20mm </t>
  </si>
  <si>
    <t>23-FC-006</t>
  </si>
  <si>
    <t>J200317-L073</t>
  </si>
  <si>
    <t xml:space="preserve">NON-LOCKING SCREW 2.3*6mm </t>
  </si>
  <si>
    <t>23-FC-010</t>
  </si>
  <si>
    <t>J200514-L014</t>
  </si>
  <si>
    <t xml:space="preserve">NON-LOCKING SCREW 2.3*10mm </t>
  </si>
  <si>
    <t>15L-HF-006</t>
  </si>
  <si>
    <t>J201019-L014</t>
  </si>
  <si>
    <t>LOCKING SCREW 1.5*6mm</t>
  </si>
  <si>
    <t>15L-HF-007</t>
  </si>
  <si>
    <t>J201019-L015</t>
  </si>
  <si>
    <t>LOCKING SCREW 1.5*7mm</t>
  </si>
  <si>
    <t>15L-HF-008</t>
  </si>
  <si>
    <t>J210804-L047</t>
  </si>
  <si>
    <t>LOCKING SCREW 1.5*8mm</t>
  </si>
  <si>
    <t>15L-HF-009</t>
  </si>
  <si>
    <t>J210804-L046</t>
  </si>
  <si>
    <t>LOCKING SCREW 1.5*9mm</t>
  </si>
  <si>
    <t>15L-HF-010</t>
  </si>
  <si>
    <t>J211015-L039</t>
  </si>
  <si>
    <t>LOCKING SCREW 1.5*10mm</t>
  </si>
  <si>
    <t>15L-HF-011</t>
  </si>
  <si>
    <t>J200821-L033</t>
  </si>
  <si>
    <t>LOCKING SCREW 1.5*11mm</t>
  </si>
  <si>
    <t>15L-HF-012</t>
  </si>
  <si>
    <t>J220720-L059</t>
  </si>
  <si>
    <t>LOCKING SCREW 1.5*12mm</t>
  </si>
  <si>
    <t>15L-HF-013</t>
  </si>
  <si>
    <t>J200728-L071</t>
  </si>
  <si>
    <t>LOCKING SCREW 1.5*13mm</t>
  </si>
  <si>
    <t>15L-HF-014</t>
  </si>
  <si>
    <t>R200305-L030</t>
  </si>
  <si>
    <t>LOCKING SCREW 1.5*14mm</t>
  </si>
  <si>
    <t>15L-HF-016</t>
  </si>
  <si>
    <t>J200317-L061</t>
  </si>
  <si>
    <t>LOCKING SCREW 1.5*16mm</t>
  </si>
  <si>
    <t>15L-HF-018</t>
  </si>
  <si>
    <t>LOCKING SCREW 1.5*18mm</t>
  </si>
  <si>
    <t>15L-HF-020</t>
  </si>
  <si>
    <t>LOCKING SCREW 1.5*20mm</t>
  </si>
  <si>
    <t>15-HC-006</t>
  </si>
  <si>
    <t>J201019-L028</t>
  </si>
  <si>
    <t xml:space="preserve">NON-LOCKING SCREWS 1.5*06mm </t>
  </si>
  <si>
    <t>15-HC-007</t>
  </si>
  <si>
    <t>J220809-L070</t>
  </si>
  <si>
    <t>NON-LOCKING SCREWS 1.5*7mm</t>
  </si>
  <si>
    <t>15-HC-008</t>
  </si>
  <si>
    <t>J220809-L043</t>
  </si>
  <si>
    <t xml:space="preserve">NON-LOCKING SCREWS 1.5*8mm </t>
  </si>
  <si>
    <t>15-HC-009</t>
  </si>
  <si>
    <t>J220829-L014</t>
  </si>
  <si>
    <t>NON-LOCKING SCREWS 1.5*9mm</t>
  </si>
  <si>
    <t>15-HC-010</t>
  </si>
  <si>
    <t>J220810-058</t>
  </si>
  <si>
    <t xml:space="preserve">NON-LOCKING SCREWS 1.5*10mm </t>
  </si>
  <si>
    <t>15-HC-011</t>
  </si>
  <si>
    <t>NON-LOCKING SCREWS 1.5*11mm</t>
  </si>
  <si>
    <t>15-HC-012</t>
  </si>
  <si>
    <t>J201020-L018</t>
  </si>
  <si>
    <t>NON-LOCKING SCREWS 1.5*12mm</t>
  </si>
  <si>
    <t>15-HC-013</t>
  </si>
  <si>
    <t>J200317-L066</t>
  </si>
  <si>
    <t>NON-LOCKING SCREWS 1.5*13mm</t>
  </si>
  <si>
    <t>15-HC-014</t>
  </si>
  <si>
    <t>J201020-L020</t>
  </si>
  <si>
    <t>NON-LOCKING SCREWS 1.5*14mm</t>
  </si>
  <si>
    <t>15-HC-016</t>
  </si>
  <si>
    <t>J200514-L005</t>
  </si>
  <si>
    <t>NON-LOCKING SCREWS 1.5*16mm</t>
  </si>
  <si>
    <t>15-HC-018</t>
  </si>
  <si>
    <t>J200317-L068</t>
  </si>
  <si>
    <t>NON-LOCKING SCREWS 1.5*18mm</t>
  </si>
  <si>
    <t>15-HC-020</t>
  </si>
  <si>
    <t>NON-LOCKING SCREWS 1.5*20mm</t>
  </si>
  <si>
    <t>18-HC-006</t>
  </si>
  <si>
    <t>R200403-L002</t>
  </si>
  <si>
    <t>NON-LOCKING SCREWS 1.8*6mm</t>
  </si>
  <si>
    <t>18-HC-010</t>
  </si>
  <si>
    <t>J200514-L006</t>
  </si>
  <si>
    <t>NON-LOCKING SCREWS 1.8*10mm</t>
  </si>
  <si>
    <t>185,765</t>
  </si>
  <si>
    <t>CLAVIJA KIRSCHNER 1.0*250MM ACERO</t>
  </si>
  <si>
    <t>185.766</t>
  </si>
  <si>
    <t>210127380</t>
  </si>
  <si>
    <t>CLAVIJA KIRSCHNER 1.2*250mm ACERO</t>
  </si>
  <si>
    <t>185.767</t>
  </si>
  <si>
    <t>210127381</t>
  </si>
  <si>
    <t>CLAVIJA KIRSCHNER 1.5*250mm ACERO</t>
  </si>
  <si>
    <t>185.769</t>
  </si>
  <si>
    <t>201022788</t>
  </si>
  <si>
    <t>CLAVIJA KIRSCHNER 1.6*250mm ACERO</t>
  </si>
  <si>
    <t>185.770</t>
  </si>
  <si>
    <t>210127383</t>
  </si>
  <si>
    <t>CLAVIJA KIRSCHNER 1.8*250 MM ACERO</t>
  </si>
  <si>
    <t>185.771</t>
  </si>
  <si>
    <t>210127384</t>
  </si>
  <si>
    <t>CLAVIJA KIRSCHNER 2.0*250mm ACERO</t>
  </si>
  <si>
    <t xml:space="preserve">INSTRUMENTAL MANO ARIX 1.5 </t>
  </si>
  <si>
    <t>BROCA DE 1.2MM VERDE</t>
  </si>
  <si>
    <t>BROCA DE 1.6MM VERDE</t>
  </si>
  <si>
    <t>GUIA DE BLOQUEO</t>
  </si>
  <si>
    <t xml:space="preserve">GUIA DE ANGULO VARIABLE </t>
  </si>
  <si>
    <t xml:space="preserve"> ATORNILLADORES ANCLAJES  RAPIDO </t>
  </si>
  <si>
    <t>INSTRUMENTAL MANO ARIX 2.0</t>
  </si>
  <si>
    <t xml:space="preserve">BROCA DE 1.6MM AZUL </t>
  </si>
  <si>
    <t xml:space="preserve">BROCA DE 2.1MM AZUL </t>
  </si>
  <si>
    <t xml:space="preserve">ATORNILLADORES ANCLAJES  RAPIDO </t>
  </si>
  <si>
    <t xml:space="preserve">INSTRUMENTAL MANO ARIX </t>
  </si>
  <si>
    <t xml:space="preserve">MEDIDOR DE PROFUNDIDAD 1.5MM </t>
  </si>
  <si>
    <t xml:space="preserve">GUIA DE BROCA 1.2/1.5MM </t>
  </si>
  <si>
    <t>MANGO DE ATORNILLADOR</t>
  </si>
  <si>
    <t xml:space="preserve">DOBLADORAS DE PLACA </t>
  </si>
  <si>
    <t xml:space="preserve">MEDIDOR DE PROFUNDIDAD 2.0MM </t>
  </si>
  <si>
    <t xml:space="preserve">GUIA DE BROCA 2.0/2.3MM </t>
  </si>
  <si>
    <t xml:space="preserve">PINZA DE SUJECCION </t>
  </si>
  <si>
    <t>INSTRUMENTAL ACCESORIO</t>
  </si>
  <si>
    <t>RETRACTORES FINOS</t>
  </si>
  <si>
    <t>CURETA</t>
  </si>
  <si>
    <t>SEPARADORES MINI HOMMAN</t>
  </si>
  <si>
    <t>SEPARADOR AUTOESTATICO</t>
  </si>
  <si>
    <t>DESPERIO FINO</t>
  </si>
  <si>
    <t>DESPERIO FINO CURVO</t>
  </si>
  <si>
    <t>DISECTOR ROMO</t>
  </si>
  <si>
    <t>GANCHOS DOBLE</t>
  </si>
  <si>
    <t>GANCHO SIMPLE</t>
  </si>
  <si>
    <t>PINZA REDUCTORA CANGREJO  ARANDELA</t>
  </si>
  <si>
    <t>PINZA EN PUNTA PEQUEÑA</t>
  </si>
  <si>
    <t>PINZA REDUCTORA ESPAÑOLA</t>
  </si>
  <si>
    <t>LLAVE JACOBS</t>
  </si>
  <si>
    <t xml:space="preserve">EL MOTOR DEBE SER ESTERILIZADO EN FRIO </t>
  </si>
  <si>
    <t xml:space="preserve">LA ENTIDAD SE HACE RESPONSABLE ANTE CUALQUIER DAÑO PRESENTADO </t>
  </si>
  <si>
    <t>LAS BATERIAS NO SE ESTERILIZAN</t>
  </si>
  <si>
    <t>RECIBIDO POR</t>
  </si>
  <si>
    <t>ENTREGADO POR</t>
  </si>
  <si>
    <t>INSTRUMENTADOR</t>
  </si>
  <si>
    <t>VERIFICADO POR</t>
  </si>
  <si>
    <t>OBSERVACIONES</t>
  </si>
  <si>
    <t>HOSPITAL LEON BECERRA</t>
  </si>
  <si>
    <t>DR. BONILLA</t>
  </si>
  <si>
    <t>SUAREZ MENDEZ DANIEL IVAN</t>
  </si>
  <si>
    <t>PERFORADOR MINI AZUL</t>
  </si>
  <si>
    <t>Código: R-ORT-02</t>
  </si>
  <si>
    <t>VERSION: 01</t>
  </si>
  <si>
    <t>Fecha de elaboración: 22/02/2023</t>
  </si>
  <si>
    <t>Vigente hasta: 22/02/2026</t>
  </si>
  <si>
    <t>VENTA -CIRUGÍA</t>
  </si>
  <si>
    <t>INQ</t>
  </si>
  <si>
    <t>9:00AM</t>
  </si>
  <si>
    <t>GUAYAQUIL</t>
  </si>
  <si>
    <t>BATERIAS GRIS PEQUEÑAS #1 # 3</t>
  </si>
  <si>
    <t>0925715013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</si>
</sst>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[$-C0A]d\ &quot;de&quot;\ mmmm\ &quot;de&quot;\ yyyy;@"/>
  </numFmts>
  <fonts count="2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0"/>
      <name val="Arial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6" xfId="1" applyFont="1" applyBorder="1"/>
    <xf numFmtId="0" fontId="3" fillId="0" borderId="0" xfId="1" applyFont="1"/>
    <xf numFmtId="0" fontId="4" fillId="0" borderId="0" xfId="0" applyFont="1" applyAlignment="1">
      <alignment horizontal="center" vertical="center"/>
    </xf>
    <xf numFmtId="0" fontId="5" fillId="3" borderId="0" xfId="0" applyFont="1" applyFill="1" applyAlignment="1">
      <alignment vertical="center"/>
    </xf>
    <xf numFmtId="164" fontId="6" fillId="0" borderId="7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5" fillId="3" borderId="0" xfId="0" applyFont="1" applyFill="1" applyAlignment="1">
      <alignment vertical="center" wrapText="1"/>
    </xf>
    <xf numFmtId="0" fontId="8" fillId="0" borderId="0" xfId="0" applyFont="1"/>
    <xf numFmtId="0" fontId="9" fillId="0" borderId="0" xfId="0" applyFont="1" applyAlignment="1" applyProtection="1">
      <alignment vertical="top"/>
      <protection locked="0"/>
    </xf>
    <xf numFmtId="0" fontId="6" fillId="0" borderId="0" xfId="0" applyFont="1"/>
    <xf numFmtId="0" fontId="1" fillId="0" borderId="0" xfId="0" applyFont="1" applyAlignment="1" applyProtection="1">
      <alignment vertical="top"/>
      <protection locked="0"/>
    </xf>
    <xf numFmtId="0" fontId="6" fillId="0" borderId="0" xfId="0" applyFont="1" applyAlignment="1">
      <alignment vertical="center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8" fillId="0" borderId="0" xfId="0" applyFont="1" applyAlignment="1">
      <alignment horizontal="center"/>
    </xf>
    <xf numFmtId="0" fontId="12" fillId="2" borderId="0" xfId="0" applyFont="1" applyFill="1"/>
    <xf numFmtId="0" fontId="13" fillId="4" borderId="7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/>
    <xf numFmtId="0" fontId="14" fillId="0" borderId="7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2" borderId="0" xfId="0" applyFont="1" applyFill="1"/>
    <xf numFmtId="0" fontId="17" fillId="5" borderId="10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16" fillId="2" borderId="0" xfId="0" applyFont="1" applyFill="1" applyAlignment="1">
      <alignment horizontal="center"/>
    </xf>
    <xf numFmtId="0" fontId="15" fillId="4" borderId="7" xfId="0" applyFont="1" applyFill="1" applyBorder="1" applyAlignment="1">
      <alignment horizontal="center" vertical="center"/>
    </xf>
    <xf numFmtId="0" fontId="8" fillId="2" borderId="0" xfId="0" applyFont="1" applyFill="1"/>
    <xf numFmtId="0" fontId="13" fillId="0" borderId="0" xfId="0" applyFont="1" applyAlignment="1">
      <alignment horizontal="center"/>
    </xf>
    <xf numFmtId="0" fontId="14" fillId="0" borderId="7" xfId="0" applyFont="1" applyBorder="1" applyAlignment="1">
      <alignment horizontal="left"/>
    </xf>
    <xf numFmtId="0" fontId="13" fillId="0" borderId="0" xfId="0" applyFont="1"/>
    <xf numFmtId="0" fontId="14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5" borderId="8" xfId="0" applyFont="1" applyFill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5" fillId="0" borderId="0" xfId="0" applyFont="1" applyAlignment="1">
      <alignment horizontal="center"/>
    </xf>
    <xf numFmtId="0" fontId="14" fillId="2" borderId="7" xfId="0" applyFont="1" applyFill="1" applyBorder="1" applyAlignment="1">
      <alignment horizontal="center"/>
    </xf>
    <xf numFmtId="0" fontId="14" fillId="2" borderId="7" xfId="0" applyFont="1" applyFill="1" applyBorder="1" applyAlignment="1">
      <alignment horizontal="left"/>
    </xf>
    <xf numFmtId="0" fontId="16" fillId="2" borderId="0" xfId="0" applyFont="1" applyFill="1" applyAlignment="1">
      <alignment horizontal="center" vertical="top"/>
    </xf>
    <xf numFmtId="0" fontId="19" fillId="0" borderId="7" xfId="0" applyFont="1" applyBorder="1" applyAlignment="1">
      <alignment horizontal="center"/>
    </xf>
    <xf numFmtId="0" fontId="19" fillId="0" borderId="7" xfId="0" applyFont="1" applyBorder="1" applyAlignment="1">
      <alignment horizontal="left"/>
    </xf>
    <xf numFmtId="0" fontId="20" fillId="0" borderId="7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9" fillId="0" borderId="7" xfId="0" applyFont="1" applyBorder="1" applyAlignment="1">
      <alignment horizontal="center" vertical="top"/>
    </xf>
    <xf numFmtId="0" fontId="14" fillId="0" borderId="7" xfId="1" applyFont="1" applyBorder="1" applyAlignment="1">
      <alignment wrapText="1"/>
    </xf>
    <xf numFmtId="0" fontId="15" fillId="0" borderId="0" xfId="0" applyFont="1"/>
    <xf numFmtId="0" fontId="14" fillId="0" borderId="0" xfId="0" applyFont="1"/>
    <xf numFmtId="0" fontId="15" fillId="0" borderId="11" xfId="0" applyFont="1" applyBorder="1"/>
    <xf numFmtId="0" fontId="8" fillId="0" borderId="11" xfId="0" applyFont="1" applyBorder="1"/>
    <xf numFmtId="0" fontId="5" fillId="3" borderId="0" xfId="0" applyFont="1" applyFill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21" fillId="2" borderId="3" xfId="0" applyFont="1" applyFill="1" applyBorder="1" applyAlignment="1">
      <alignment horizontal="left" vertical="center"/>
    </xf>
    <xf numFmtId="0" fontId="21" fillId="2" borderId="4" xfId="0" applyFont="1" applyFill="1" applyBorder="1" applyAlignment="1">
      <alignment horizontal="left" vertic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13" fillId="0" borderId="15" xfId="0" applyFont="1" applyBorder="1" applyAlignment="1">
      <alignment horizontal="center" vertical="center"/>
    </xf>
    <xf numFmtId="0" fontId="22" fillId="0" borderId="3" xfId="0" applyFont="1" applyBorder="1" applyAlignment="1">
      <alignment vertical="center" wrapText="1"/>
    </xf>
    <xf numFmtId="0" fontId="23" fillId="0" borderId="16" xfId="0" applyFont="1" applyBorder="1" applyAlignment="1">
      <alignment vertical="center" wrapText="1"/>
    </xf>
    <xf numFmtId="0" fontId="21" fillId="0" borderId="12" xfId="0" applyFont="1" applyBorder="1" applyAlignment="1">
      <alignment horizontal="center"/>
    </xf>
    <xf numFmtId="0" fontId="22" fillId="0" borderId="3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center"/>
    </xf>
    <xf numFmtId="0" fontId="22" fillId="0" borderId="5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166" fontId="6" fillId="0" borderId="7" xfId="0" applyNumberFormat="1" applyFont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vertical="center"/>
    </xf>
    <xf numFmtId="49" fontId="6" fillId="0" borderId="7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vertical="center"/>
    </xf>
    <xf numFmtId="49" fontId="6" fillId="2" borderId="7" xfId="0" applyNumberFormat="1" applyFont="1" applyFill="1" applyBorder="1" applyAlignment="1">
      <alignment horizontal="left" vertical="center"/>
    </xf>
    <xf numFmtId="0" fontId="6" fillId="0" borderId="7" xfId="0" applyFont="1" applyBorder="1" applyAlignment="1">
      <alignment vertical="center" wrapText="1"/>
    </xf>
    <xf numFmtId="20" fontId="6" fillId="0" borderId="7" xfId="0" applyNumberFormat="1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49" fontId="7" fillId="0" borderId="7" xfId="0" applyNumberFormat="1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11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49" fontId="7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 xr:uid="{B78B7DD5-72A9-4FFE-91DE-937199C93D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376951</xdr:colOff>
      <xdr:row>2</xdr:row>
      <xdr:rowOff>18357</xdr:rowOff>
    </xdr:from>
    <xdr:ext cx="1728073" cy="582212"/>
    <xdr:pic>
      <xdr:nvPicPr>
        <xdr:cNvPr id="2" name="Imagen 1">
          <a:extLst>
            <a:ext uri="{FF2B5EF4-FFF2-40B4-BE49-F238E27FC236}">
              <a16:creationId xmlns:a16="http://schemas.microsoft.com/office/drawing/2014/main" id="{CD9064BA-15FB-4FEE-88B3-EAD4DDD320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76951" y="570807"/>
          <a:ext cx="1728073" cy="5822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7244-E332-4B33-AA23-DFF3174D996A}">
  <dimension ref="A1:H192"/>
  <sheetViews>
    <sheetView tabSelected="1" workbookViewId="0">
      <selection activeCell="C15" sqref="C15"/>
    </sheetView>
  </sheetViews>
  <sheetFormatPr baseColWidth="10" defaultColWidth="11.42578125" defaultRowHeight="20.100000000000001" customHeight="1" x14ac:dyDescent="0.2"/>
  <cols>
    <col min="1" max="1" width="21.7109375" style="15" customWidth="1"/>
    <col min="2" max="2" width="18.140625" style="15" customWidth="1"/>
    <col min="3" max="3" width="56.7109375" style="15" customWidth="1"/>
    <col min="4" max="4" width="22.7109375" style="15" bestFit="1" customWidth="1"/>
    <col min="5" max="5" width="17.85546875" style="15" bestFit="1" customWidth="1"/>
    <col min="6" max="16384" width="11.42578125" style="15"/>
  </cols>
  <sheetData>
    <row r="1" spans="1:8" s="1" customFormat="1" ht="20.100000000000001" customHeight="1" thickBot="1" x14ac:dyDescent="0.25">
      <c r="B1" s="2"/>
      <c r="C1" s="3"/>
      <c r="D1" s="3"/>
      <c r="E1" s="3"/>
    </row>
    <row r="2" spans="1:8" s="1" customFormat="1" ht="24" customHeight="1" thickBot="1" x14ac:dyDescent="0.3">
      <c r="A2" s="4"/>
      <c r="B2" s="5"/>
      <c r="C2" s="69" t="s">
        <v>0</v>
      </c>
      <c r="D2" s="70" t="s">
        <v>322</v>
      </c>
      <c r="E2" s="71"/>
      <c r="F2" s="6"/>
    </row>
    <row r="3" spans="1:8" s="1" customFormat="1" ht="24" customHeight="1" thickBot="1" x14ac:dyDescent="0.3">
      <c r="A3" s="72"/>
      <c r="B3" s="73"/>
      <c r="C3" s="74"/>
      <c r="D3" s="75" t="s">
        <v>323</v>
      </c>
      <c r="E3" s="76"/>
      <c r="F3" s="6"/>
    </row>
    <row r="4" spans="1:8" s="1" customFormat="1" ht="20.100000000000001" customHeight="1" thickBot="1" x14ac:dyDescent="0.3">
      <c r="A4" s="72"/>
      <c r="B4" s="73"/>
      <c r="C4" s="77" t="s">
        <v>1</v>
      </c>
      <c r="D4" s="78" t="s">
        <v>324</v>
      </c>
      <c r="E4" s="79"/>
      <c r="F4" s="6"/>
      <c r="G4" s="68"/>
      <c r="H4" s="68"/>
    </row>
    <row r="5" spans="1:8" s="1" customFormat="1" ht="20.100000000000001" customHeight="1" thickBot="1" x14ac:dyDescent="0.3">
      <c r="A5" s="7"/>
      <c r="B5" s="8"/>
      <c r="C5" s="80"/>
      <c r="D5" s="81" t="s">
        <v>325</v>
      </c>
      <c r="E5" s="82"/>
      <c r="G5" s="68"/>
      <c r="H5" s="68"/>
    </row>
    <row r="6" spans="1:8" s="1" customFormat="1" ht="20.100000000000001" customHeight="1" x14ac:dyDescent="0.25">
      <c r="A6" s="9"/>
      <c r="B6" s="9"/>
      <c r="C6" s="9"/>
      <c r="D6" s="9"/>
      <c r="E6" s="9"/>
      <c r="G6" s="10"/>
      <c r="H6" s="10"/>
    </row>
    <row r="7" spans="1:8" s="1" customFormat="1" ht="20.100000000000001" customHeight="1" x14ac:dyDescent="0.2">
      <c r="A7" s="11" t="s">
        <v>2</v>
      </c>
      <c r="B7" s="11"/>
      <c r="C7" s="83">
        <f ca="1">NOW()</f>
        <v>45000.660893518521</v>
      </c>
      <c r="D7" s="11" t="s">
        <v>3</v>
      </c>
      <c r="E7" s="84">
        <v>20230300181</v>
      </c>
      <c r="G7" s="10"/>
      <c r="H7" s="10"/>
    </row>
    <row r="8" spans="1:8" s="1" customFormat="1" ht="20.100000000000001" customHeight="1" x14ac:dyDescent="0.25">
      <c r="A8" s="13"/>
      <c r="B8" s="13"/>
      <c r="C8" s="13"/>
      <c r="D8" s="13"/>
      <c r="E8" s="13"/>
      <c r="G8" s="10"/>
      <c r="H8" s="10"/>
    </row>
    <row r="9" spans="1:8" s="1" customFormat="1" ht="20.100000000000001" customHeight="1" x14ac:dyDescent="0.2">
      <c r="A9" s="11" t="s">
        <v>4</v>
      </c>
      <c r="B9" s="11"/>
      <c r="C9" s="85" t="s">
        <v>318</v>
      </c>
      <c r="D9" s="14" t="s">
        <v>5</v>
      </c>
      <c r="E9" s="86"/>
      <c r="G9" s="10"/>
      <c r="H9" s="10"/>
    </row>
    <row r="10" spans="1:8" s="1" customFormat="1" ht="20.100000000000001" customHeight="1" x14ac:dyDescent="0.25">
      <c r="A10" s="13"/>
      <c r="B10" s="13"/>
      <c r="C10" s="13"/>
      <c r="D10" s="13"/>
      <c r="E10" s="13"/>
      <c r="G10" s="10"/>
      <c r="H10" s="10"/>
    </row>
    <row r="11" spans="1:8" s="1" customFormat="1" ht="29.45" customHeight="1" x14ac:dyDescent="0.2">
      <c r="A11" s="66" t="s">
        <v>6</v>
      </c>
      <c r="B11" s="67"/>
      <c r="C11" s="87" t="s">
        <v>318</v>
      </c>
      <c r="D11" s="14" t="s">
        <v>7</v>
      </c>
      <c r="E11" s="88" t="s">
        <v>327</v>
      </c>
      <c r="G11" s="10"/>
      <c r="H11" s="10"/>
    </row>
    <row r="12" spans="1:8" s="1" customFormat="1" ht="20.100000000000001" customHeight="1" x14ac:dyDescent="0.25">
      <c r="A12" s="13"/>
      <c r="B12" s="13"/>
      <c r="C12" s="13"/>
      <c r="D12" s="13"/>
      <c r="E12" s="13"/>
      <c r="G12" s="16"/>
      <c r="H12" s="16"/>
    </row>
    <row r="13" spans="1:8" s="1" customFormat="1" ht="28.5" customHeight="1" x14ac:dyDescent="0.2">
      <c r="A13" s="11" t="s">
        <v>8</v>
      </c>
      <c r="B13" s="11"/>
      <c r="C13" s="89" t="s">
        <v>329</v>
      </c>
      <c r="D13" s="14" t="s">
        <v>9</v>
      </c>
      <c r="E13" s="87" t="s">
        <v>326</v>
      </c>
      <c r="G13" s="16"/>
      <c r="H13" s="16"/>
    </row>
    <row r="14" spans="1:8" s="1" customFormat="1" ht="20.100000000000001" customHeight="1" x14ac:dyDescent="0.25">
      <c r="A14" s="13"/>
      <c r="B14" s="13"/>
      <c r="C14" s="13"/>
      <c r="D14" s="13"/>
      <c r="E14" s="13"/>
      <c r="F14" s="17"/>
      <c r="G14" s="18"/>
      <c r="H14" s="18"/>
    </row>
    <row r="15" spans="1:8" s="1" customFormat="1" ht="20.100000000000001" customHeight="1" x14ac:dyDescent="0.2">
      <c r="A15" s="11" t="s">
        <v>10</v>
      </c>
      <c r="B15" s="11"/>
      <c r="C15" s="12">
        <v>45001</v>
      </c>
      <c r="D15" s="14" t="s">
        <v>11</v>
      </c>
      <c r="E15" s="90" t="s">
        <v>328</v>
      </c>
      <c r="F15" s="19"/>
      <c r="G15" s="18"/>
      <c r="H15" s="18"/>
    </row>
    <row r="16" spans="1:8" s="1" customFormat="1" ht="20.100000000000001" customHeight="1" x14ac:dyDescent="0.25">
      <c r="A16" s="13"/>
      <c r="B16" s="13"/>
      <c r="C16" s="13"/>
      <c r="D16" s="13"/>
      <c r="E16" s="13"/>
      <c r="F16" s="17"/>
      <c r="G16" s="18"/>
      <c r="H16" s="18"/>
    </row>
    <row r="17" spans="1:8" s="1" customFormat="1" ht="20.100000000000001" customHeight="1" x14ac:dyDescent="0.2">
      <c r="A17" s="11" t="s">
        <v>12</v>
      </c>
      <c r="B17" s="11"/>
      <c r="C17" s="87" t="s">
        <v>319</v>
      </c>
      <c r="D17" s="19"/>
      <c r="E17" s="91"/>
      <c r="F17" s="19"/>
      <c r="G17" s="18"/>
      <c r="H17" s="18"/>
    </row>
    <row r="18" spans="1:8" s="1" customFormat="1" ht="20.100000000000001" customHeight="1" x14ac:dyDescent="0.25">
      <c r="A18" s="13"/>
      <c r="B18" s="13"/>
      <c r="C18" s="13"/>
      <c r="D18" s="13"/>
      <c r="E18" s="13"/>
      <c r="F18" s="17"/>
      <c r="G18" s="20"/>
      <c r="H18" s="20"/>
    </row>
    <row r="19" spans="1:8" s="1" customFormat="1" ht="20.100000000000001" customHeight="1" x14ac:dyDescent="0.2">
      <c r="A19" s="11" t="s">
        <v>13</v>
      </c>
      <c r="B19" s="11"/>
      <c r="C19" s="87" t="s">
        <v>320</v>
      </c>
      <c r="D19" s="14" t="s">
        <v>14</v>
      </c>
      <c r="E19" s="90"/>
      <c r="F19" s="22"/>
      <c r="G19" s="20"/>
      <c r="H19" s="20"/>
    </row>
    <row r="20" spans="1:8" s="1" customFormat="1" ht="20.100000000000001" customHeight="1" x14ac:dyDescent="0.25">
      <c r="A20" s="13"/>
      <c r="B20" s="13"/>
      <c r="C20" s="13"/>
      <c r="D20" s="13"/>
      <c r="E20" s="13"/>
      <c r="F20" s="15"/>
      <c r="G20" s="20"/>
      <c r="H20" s="20"/>
    </row>
    <row r="21" spans="1:8" s="1" customFormat="1" ht="20.100000000000001" customHeight="1" x14ac:dyDescent="0.2">
      <c r="A21" s="11" t="s">
        <v>15</v>
      </c>
      <c r="B21" s="11"/>
      <c r="C21" s="92" t="s">
        <v>331</v>
      </c>
      <c r="D21" s="93"/>
      <c r="E21" s="21"/>
      <c r="F21" s="24"/>
      <c r="G21" s="20"/>
      <c r="H21" s="20"/>
    </row>
    <row r="22" spans="1:8" s="1" customFormat="1" ht="20.100000000000001" customHeight="1" x14ac:dyDescent="0.2">
      <c r="A22" s="94"/>
      <c r="B22" s="94"/>
      <c r="C22" s="97"/>
      <c r="D22" s="95"/>
      <c r="E22" s="96"/>
      <c r="F22" s="24"/>
      <c r="G22" s="20"/>
      <c r="H22" s="20"/>
    </row>
    <row r="23" spans="1:8" s="1" customFormat="1" ht="30" customHeight="1" x14ac:dyDescent="0.2">
      <c r="A23" s="25" t="s">
        <v>16</v>
      </c>
      <c r="B23" s="25" t="s">
        <v>17</v>
      </c>
      <c r="C23" s="25" t="s">
        <v>18</v>
      </c>
      <c r="D23" s="25" t="s">
        <v>19</v>
      </c>
      <c r="E23" s="25" t="s">
        <v>20</v>
      </c>
      <c r="G23" s="20"/>
      <c r="H23" s="20"/>
    </row>
    <row r="24" spans="1:8" ht="20.100000000000001" customHeight="1" x14ac:dyDescent="0.25">
      <c r="A24" s="26" t="s">
        <v>21</v>
      </c>
      <c r="B24" s="26" t="s">
        <v>22</v>
      </c>
      <c r="C24" s="27" t="s">
        <v>23</v>
      </c>
      <c r="D24" s="28">
        <v>2</v>
      </c>
      <c r="E24" s="27"/>
    </row>
    <row r="25" spans="1:8" ht="20.100000000000001" customHeight="1" x14ac:dyDescent="0.25">
      <c r="A25" s="26" t="s">
        <v>24</v>
      </c>
      <c r="B25" s="26" t="s">
        <v>25</v>
      </c>
      <c r="C25" s="27" t="s">
        <v>26</v>
      </c>
      <c r="D25" s="28">
        <v>2</v>
      </c>
      <c r="E25" s="27"/>
    </row>
    <row r="26" spans="1:8" ht="20.100000000000001" customHeight="1" x14ac:dyDescent="0.25">
      <c r="A26" s="26" t="s">
        <v>27</v>
      </c>
      <c r="B26" s="26" t="s">
        <v>28</v>
      </c>
      <c r="C26" s="27" t="s">
        <v>29</v>
      </c>
      <c r="D26" s="28">
        <v>2</v>
      </c>
      <c r="E26" s="27"/>
    </row>
    <row r="27" spans="1:8" ht="20.100000000000001" customHeight="1" x14ac:dyDescent="0.25">
      <c r="A27" s="26" t="s">
        <v>30</v>
      </c>
      <c r="B27" s="26" t="s">
        <v>31</v>
      </c>
      <c r="C27" s="27" t="s">
        <v>32</v>
      </c>
      <c r="D27" s="28">
        <v>2</v>
      </c>
      <c r="E27" s="27"/>
    </row>
    <row r="28" spans="1:8" ht="20.100000000000001" customHeight="1" x14ac:dyDescent="0.25">
      <c r="A28" s="26" t="s">
        <v>33</v>
      </c>
      <c r="B28" s="26" t="s">
        <v>34</v>
      </c>
      <c r="C28" s="27" t="s">
        <v>35</v>
      </c>
      <c r="D28" s="28">
        <v>2</v>
      </c>
      <c r="E28" s="27"/>
    </row>
    <row r="29" spans="1:8" ht="20.100000000000001" customHeight="1" x14ac:dyDescent="0.25">
      <c r="A29" s="26" t="s">
        <v>36</v>
      </c>
      <c r="B29" s="26" t="s">
        <v>37</v>
      </c>
      <c r="C29" s="27" t="s">
        <v>38</v>
      </c>
      <c r="D29" s="28">
        <v>2</v>
      </c>
      <c r="E29" s="27"/>
    </row>
    <row r="30" spans="1:8" ht="20.100000000000001" customHeight="1" x14ac:dyDescent="0.25">
      <c r="A30" s="26" t="s">
        <v>39</v>
      </c>
      <c r="B30" s="26" t="s">
        <v>40</v>
      </c>
      <c r="C30" s="27" t="s">
        <v>41</v>
      </c>
      <c r="D30" s="28">
        <v>2</v>
      </c>
      <c r="E30" s="27"/>
    </row>
    <row r="31" spans="1:8" ht="20.100000000000001" customHeight="1" x14ac:dyDescent="0.25">
      <c r="A31" s="26" t="s">
        <v>42</v>
      </c>
      <c r="B31" s="26" t="s">
        <v>43</v>
      </c>
      <c r="C31" s="27" t="s">
        <v>44</v>
      </c>
      <c r="D31" s="28">
        <v>2</v>
      </c>
      <c r="E31" s="27"/>
    </row>
    <row r="32" spans="1:8" ht="20.100000000000001" customHeight="1" x14ac:dyDescent="0.25">
      <c r="A32" s="27"/>
      <c r="B32" s="27"/>
      <c r="C32" s="27"/>
      <c r="D32" s="29">
        <f>SUM(D24:D31)</f>
        <v>16</v>
      </c>
      <c r="E32" s="27"/>
    </row>
    <row r="33" spans="1:5" ht="20.100000000000001" customHeight="1" x14ac:dyDescent="0.25">
      <c r="A33" s="26" t="s">
        <v>45</v>
      </c>
      <c r="B33" s="26" t="s">
        <v>46</v>
      </c>
      <c r="C33" s="27" t="s">
        <v>47</v>
      </c>
      <c r="D33" s="28">
        <v>2</v>
      </c>
      <c r="E33" s="27"/>
    </row>
    <row r="34" spans="1:5" ht="20.100000000000001" customHeight="1" x14ac:dyDescent="0.25">
      <c r="A34" s="26" t="s">
        <v>48</v>
      </c>
      <c r="B34" s="26" t="s">
        <v>49</v>
      </c>
      <c r="C34" s="27" t="s">
        <v>50</v>
      </c>
      <c r="D34" s="28">
        <v>2</v>
      </c>
      <c r="E34" s="27"/>
    </row>
    <row r="35" spans="1:5" ht="20.100000000000001" customHeight="1" x14ac:dyDescent="0.25">
      <c r="A35" s="26" t="s">
        <v>51</v>
      </c>
      <c r="B35" s="26" t="s">
        <v>52</v>
      </c>
      <c r="C35" s="27" t="s">
        <v>53</v>
      </c>
      <c r="D35" s="28">
        <v>2</v>
      </c>
      <c r="E35" s="27"/>
    </row>
    <row r="36" spans="1:5" ht="20.100000000000001" customHeight="1" x14ac:dyDescent="0.25">
      <c r="A36" s="26" t="s">
        <v>54</v>
      </c>
      <c r="B36" s="26" t="s">
        <v>55</v>
      </c>
      <c r="C36" s="27" t="s">
        <v>56</v>
      </c>
      <c r="D36" s="28">
        <v>1</v>
      </c>
      <c r="E36" s="27"/>
    </row>
    <row r="37" spans="1:5" ht="20.100000000000001" customHeight="1" x14ac:dyDescent="0.25">
      <c r="A37" s="26" t="s">
        <v>57</v>
      </c>
      <c r="B37" s="26" t="s">
        <v>58</v>
      </c>
      <c r="C37" s="27" t="s">
        <v>59</v>
      </c>
      <c r="D37" s="28">
        <v>2</v>
      </c>
      <c r="E37" s="27"/>
    </row>
    <row r="38" spans="1:5" ht="20.100000000000001" customHeight="1" x14ac:dyDescent="0.25">
      <c r="A38" s="26" t="s">
        <v>60</v>
      </c>
      <c r="B38" s="26" t="s">
        <v>61</v>
      </c>
      <c r="C38" s="27" t="s">
        <v>62</v>
      </c>
      <c r="D38" s="28">
        <v>2</v>
      </c>
      <c r="E38" s="27"/>
    </row>
    <row r="39" spans="1:5" ht="20.100000000000001" customHeight="1" x14ac:dyDescent="0.25">
      <c r="A39" s="26" t="s">
        <v>63</v>
      </c>
      <c r="B39" s="26" t="s">
        <v>64</v>
      </c>
      <c r="C39" s="27" t="s">
        <v>65</v>
      </c>
      <c r="D39" s="28">
        <v>2</v>
      </c>
      <c r="E39" s="27"/>
    </row>
    <row r="40" spans="1:5" ht="20.100000000000001" customHeight="1" x14ac:dyDescent="0.25">
      <c r="A40" s="26" t="s">
        <v>66</v>
      </c>
      <c r="B40" s="26" t="s">
        <v>67</v>
      </c>
      <c r="C40" s="27" t="s">
        <v>68</v>
      </c>
      <c r="D40" s="28">
        <v>2</v>
      </c>
      <c r="E40" s="27"/>
    </row>
    <row r="41" spans="1:5" ht="20.100000000000001" customHeight="1" x14ac:dyDescent="0.25">
      <c r="A41" s="26" t="s">
        <v>69</v>
      </c>
      <c r="B41" s="26" t="s">
        <v>70</v>
      </c>
      <c r="C41" s="27" t="s">
        <v>71</v>
      </c>
      <c r="D41" s="28">
        <v>2</v>
      </c>
      <c r="E41" s="27"/>
    </row>
    <row r="42" spans="1:5" ht="20.100000000000001" customHeight="1" x14ac:dyDescent="0.25">
      <c r="A42" s="26" t="s">
        <v>72</v>
      </c>
      <c r="B42" s="26" t="s">
        <v>73</v>
      </c>
      <c r="C42" s="27" t="s">
        <v>74</v>
      </c>
      <c r="D42" s="28">
        <v>2</v>
      </c>
      <c r="E42" s="27"/>
    </row>
    <row r="43" spans="1:5" ht="20.100000000000001" customHeight="1" x14ac:dyDescent="0.25">
      <c r="A43" s="26" t="s">
        <v>75</v>
      </c>
      <c r="B43" s="26" t="s">
        <v>76</v>
      </c>
      <c r="C43" s="27" t="s">
        <v>77</v>
      </c>
      <c r="D43" s="28">
        <v>2</v>
      </c>
      <c r="E43" s="27"/>
    </row>
    <row r="44" spans="1:5" ht="20.100000000000001" customHeight="1" x14ac:dyDescent="0.25">
      <c r="A44" s="26" t="s">
        <v>78</v>
      </c>
      <c r="B44" s="26" t="s">
        <v>79</v>
      </c>
      <c r="C44" s="27" t="s">
        <v>80</v>
      </c>
      <c r="D44" s="28">
        <v>3</v>
      </c>
      <c r="E44" s="27"/>
    </row>
    <row r="45" spans="1:5" ht="20.100000000000001" customHeight="1" x14ac:dyDescent="0.25">
      <c r="A45" s="26" t="s">
        <v>81</v>
      </c>
      <c r="B45" s="26" t="s">
        <v>82</v>
      </c>
      <c r="C45" s="27" t="s">
        <v>83</v>
      </c>
      <c r="D45" s="28">
        <v>1</v>
      </c>
      <c r="E45" s="27"/>
    </row>
    <row r="46" spans="1:5" ht="20.100000000000001" customHeight="1" x14ac:dyDescent="0.25">
      <c r="A46" s="26" t="s">
        <v>84</v>
      </c>
      <c r="B46" s="26" t="s">
        <v>85</v>
      </c>
      <c r="C46" s="27" t="s">
        <v>86</v>
      </c>
      <c r="D46" s="28">
        <v>0</v>
      </c>
      <c r="E46" s="27"/>
    </row>
    <row r="47" spans="1:5" ht="20.100000000000001" customHeight="1" x14ac:dyDescent="0.25">
      <c r="A47" s="26" t="s">
        <v>87</v>
      </c>
      <c r="B47" s="26" t="s">
        <v>88</v>
      </c>
      <c r="C47" s="27" t="s">
        <v>89</v>
      </c>
      <c r="D47" s="28">
        <v>2</v>
      </c>
      <c r="E47" s="27"/>
    </row>
    <row r="48" spans="1:5" ht="20.100000000000001" customHeight="1" x14ac:dyDescent="0.25">
      <c r="A48" s="26" t="s">
        <v>90</v>
      </c>
      <c r="B48" s="26" t="s">
        <v>91</v>
      </c>
      <c r="C48" s="27" t="s">
        <v>92</v>
      </c>
      <c r="D48" s="28">
        <v>2</v>
      </c>
      <c r="E48" s="27"/>
    </row>
    <row r="49" spans="1:5" ht="20.100000000000001" customHeight="1" x14ac:dyDescent="0.25">
      <c r="A49" s="26" t="s">
        <v>93</v>
      </c>
      <c r="B49" s="26" t="s">
        <v>94</v>
      </c>
      <c r="C49" s="27" t="s">
        <v>95</v>
      </c>
      <c r="D49" s="28">
        <v>2</v>
      </c>
      <c r="E49" s="27"/>
    </row>
    <row r="50" spans="1:5" ht="20.100000000000001" customHeight="1" x14ac:dyDescent="0.25">
      <c r="A50" s="26" t="s">
        <v>96</v>
      </c>
      <c r="B50" s="26" t="s">
        <v>97</v>
      </c>
      <c r="C50" s="27" t="s">
        <v>98</v>
      </c>
      <c r="D50" s="28">
        <v>2</v>
      </c>
      <c r="E50" s="27"/>
    </row>
    <row r="51" spans="1:5" ht="20.100000000000001" customHeight="1" x14ac:dyDescent="0.25">
      <c r="A51" s="26" t="s">
        <v>99</v>
      </c>
      <c r="B51" s="26" t="s">
        <v>100</v>
      </c>
      <c r="C51" s="27" t="s">
        <v>101</v>
      </c>
      <c r="D51" s="28">
        <v>2</v>
      </c>
      <c r="E51" s="27"/>
    </row>
    <row r="52" spans="1:5" ht="20.100000000000001" customHeight="1" x14ac:dyDescent="0.2">
      <c r="A52" s="30" t="s">
        <v>102</v>
      </c>
      <c r="B52" s="31">
        <v>190704155</v>
      </c>
      <c r="C52" s="32" t="s">
        <v>103</v>
      </c>
      <c r="D52" s="26">
        <v>1</v>
      </c>
      <c r="E52" s="27"/>
    </row>
    <row r="53" spans="1:5" ht="20.100000000000001" customHeight="1" x14ac:dyDescent="0.25">
      <c r="A53" s="26"/>
      <c r="B53" s="26"/>
      <c r="C53" s="27"/>
      <c r="D53" s="29">
        <f>SUM(D33:D52)</f>
        <v>36</v>
      </c>
      <c r="E53" s="27"/>
    </row>
    <row r="54" spans="1:5" ht="20.100000000000001" customHeight="1" x14ac:dyDescent="0.25">
      <c r="A54" s="26" t="s">
        <v>104</v>
      </c>
      <c r="B54" s="26" t="s">
        <v>105</v>
      </c>
      <c r="C54" s="27" t="s">
        <v>106</v>
      </c>
      <c r="D54" s="28">
        <v>5</v>
      </c>
      <c r="E54" s="27"/>
    </row>
    <row r="55" spans="1:5" ht="20.100000000000001" customHeight="1" x14ac:dyDescent="0.25">
      <c r="A55" s="26" t="s">
        <v>107</v>
      </c>
      <c r="B55" s="26" t="s">
        <v>108</v>
      </c>
      <c r="C55" s="27" t="s">
        <v>109</v>
      </c>
      <c r="D55" s="28">
        <v>5</v>
      </c>
      <c r="E55" s="27"/>
    </row>
    <row r="56" spans="1:5" ht="20.100000000000001" customHeight="1" x14ac:dyDescent="0.25">
      <c r="A56" s="26" t="s">
        <v>110</v>
      </c>
      <c r="B56" s="26" t="s">
        <v>111</v>
      </c>
      <c r="C56" s="27" t="s">
        <v>112</v>
      </c>
      <c r="D56" s="28">
        <v>5</v>
      </c>
      <c r="E56" s="27"/>
    </row>
    <row r="57" spans="1:5" ht="20.100000000000001" customHeight="1" x14ac:dyDescent="0.25">
      <c r="A57" s="26" t="s">
        <v>113</v>
      </c>
      <c r="B57" s="26" t="s">
        <v>114</v>
      </c>
      <c r="C57" s="27" t="s">
        <v>115</v>
      </c>
      <c r="D57" s="28">
        <v>5</v>
      </c>
      <c r="E57" s="27"/>
    </row>
    <row r="58" spans="1:5" ht="20.100000000000001" customHeight="1" x14ac:dyDescent="0.25">
      <c r="A58" s="26" t="s">
        <v>116</v>
      </c>
      <c r="B58" s="26" t="s">
        <v>117</v>
      </c>
      <c r="C58" s="27" t="s">
        <v>118</v>
      </c>
      <c r="D58" s="28">
        <v>5</v>
      </c>
      <c r="E58" s="27"/>
    </row>
    <row r="59" spans="1:5" ht="20.100000000000001" customHeight="1" x14ac:dyDescent="0.25">
      <c r="A59" s="26" t="s">
        <v>119</v>
      </c>
      <c r="B59" s="26" t="s">
        <v>120</v>
      </c>
      <c r="C59" s="27" t="s">
        <v>121</v>
      </c>
      <c r="D59" s="28">
        <v>5</v>
      </c>
      <c r="E59" s="27"/>
    </row>
    <row r="60" spans="1:5" ht="20.100000000000001" customHeight="1" x14ac:dyDescent="0.25">
      <c r="A60" s="26" t="s">
        <v>122</v>
      </c>
      <c r="B60" s="26" t="s">
        <v>123</v>
      </c>
      <c r="C60" s="27" t="s">
        <v>124</v>
      </c>
      <c r="D60" s="28">
        <v>5</v>
      </c>
      <c r="E60" s="27"/>
    </row>
    <row r="61" spans="1:5" ht="20.100000000000001" customHeight="1" x14ac:dyDescent="0.25">
      <c r="A61" s="26" t="s">
        <v>125</v>
      </c>
      <c r="B61" s="26" t="s">
        <v>126</v>
      </c>
      <c r="C61" s="27" t="s">
        <v>127</v>
      </c>
      <c r="D61" s="28">
        <v>5</v>
      </c>
      <c r="E61" s="27"/>
    </row>
    <row r="62" spans="1:5" ht="20.100000000000001" customHeight="1" x14ac:dyDescent="0.25">
      <c r="A62" s="26" t="s">
        <v>128</v>
      </c>
      <c r="B62" s="26" t="s">
        <v>129</v>
      </c>
      <c r="C62" s="27" t="s">
        <v>130</v>
      </c>
      <c r="D62" s="28">
        <v>5</v>
      </c>
      <c r="E62" s="27"/>
    </row>
    <row r="63" spans="1:5" ht="20.100000000000001" customHeight="1" x14ac:dyDescent="0.25">
      <c r="A63" s="26" t="s">
        <v>131</v>
      </c>
      <c r="B63" s="26" t="s">
        <v>132</v>
      </c>
      <c r="C63" s="27" t="s">
        <v>133</v>
      </c>
      <c r="D63" s="28">
        <v>5</v>
      </c>
      <c r="E63" s="27"/>
    </row>
    <row r="64" spans="1:5" ht="20.100000000000001" customHeight="1" x14ac:dyDescent="0.25">
      <c r="A64" s="26" t="s">
        <v>134</v>
      </c>
      <c r="B64" s="26" t="s">
        <v>135</v>
      </c>
      <c r="C64" s="27" t="s">
        <v>136</v>
      </c>
      <c r="D64" s="28">
        <v>4</v>
      </c>
      <c r="E64" s="27"/>
    </row>
    <row r="65" spans="1:5" ht="20.100000000000001" customHeight="1" x14ac:dyDescent="0.25">
      <c r="A65" s="26" t="s">
        <v>137</v>
      </c>
      <c r="B65" s="26" t="s">
        <v>138</v>
      </c>
      <c r="C65" s="27" t="s">
        <v>139</v>
      </c>
      <c r="D65" s="28">
        <v>0</v>
      </c>
      <c r="E65" s="27"/>
    </row>
    <row r="66" spans="1:5" ht="20.100000000000001" customHeight="1" x14ac:dyDescent="0.25">
      <c r="A66" s="26"/>
      <c r="B66" s="26"/>
      <c r="C66" s="27"/>
      <c r="D66" s="29">
        <f>SUM(D54:D65)</f>
        <v>54</v>
      </c>
      <c r="E66" s="27"/>
    </row>
    <row r="67" spans="1:5" ht="20.100000000000001" customHeight="1" x14ac:dyDescent="0.25">
      <c r="A67" s="26" t="s">
        <v>140</v>
      </c>
      <c r="B67" s="26" t="s">
        <v>141</v>
      </c>
      <c r="C67" s="27" t="s">
        <v>142</v>
      </c>
      <c r="D67" s="28">
        <v>5</v>
      </c>
      <c r="E67" s="27"/>
    </row>
    <row r="68" spans="1:5" ht="20.100000000000001" customHeight="1" x14ac:dyDescent="0.25">
      <c r="A68" s="26" t="s">
        <v>143</v>
      </c>
      <c r="B68" s="26" t="s">
        <v>144</v>
      </c>
      <c r="C68" s="27" t="s">
        <v>145</v>
      </c>
      <c r="D68" s="28">
        <v>5</v>
      </c>
      <c r="E68" s="27"/>
    </row>
    <row r="69" spans="1:5" ht="20.100000000000001" customHeight="1" x14ac:dyDescent="0.25">
      <c r="A69" s="26" t="s">
        <v>146</v>
      </c>
      <c r="B69" s="26" t="s">
        <v>147</v>
      </c>
      <c r="C69" s="27" t="s">
        <v>148</v>
      </c>
      <c r="D69" s="28">
        <v>3</v>
      </c>
      <c r="E69" s="27"/>
    </row>
    <row r="70" spans="1:5" ht="20.100000000000001" customHeight="1" x14ac:dyDescent="0.25">
      <c r="A70" s="26" t="s">
        <v>146</v>
      </c>
      <c r="B70" s="26" t="s">
        <v>149</v>
      </c>
      <c r="C70" s="27" t="s">
        <v>148</v>
      </c>
      <c r="D70" s="28">
        <v>2</v>
      </c>
      <c r="E70" s="27"/>
    </row>
    <row r="71" spans="1:5" ht="20.100000000000001" customHeight="1" x14ac:dyDescent="0.25">
      <c r="A71" s="26" t="s">
        <v>150</v>
      </c>
      <c r="B71" s="26" t="s">
        <v>151</v>
      </c>
      <c r="C71" s="27" t="s">
        <v>152</v>
      </c>
      <c r="D71" s="28">
        <v>3</v>
      </c>
      <c r="E71" s="27"/>
    </row>
    <row r="72" spans="1:5" ht="20.100000000000001" customHeight="1" x14ac:dyDescent="0.25">
      <c r="A72" s="26" t="s">
        <v>150</v>
      </c>
      <c r="B72" s="26" t="s">
        <v>153</v>
      </c>
      <c r="C72" s="27" t="s">
        <v>152</v>
      </c>
      <c r="D72" s="28">
        <v>2</v>
      </c>
      <c r="E72" s="27"/>
    </row>
    <row r="73" spans="1:5" ht="20.100000000000001" customHeight="1" x14ac:dyDescent="0.25">
      <c r="A73" s="26" t="s">
        <v>154</v>
      </c>
      <c r="B73" s="26" t="s">
        <v>155</v>
      </c>
      <c r="C73" s="27" t="s">
        <v>156</v>
      </c>
      <c r="D73" s="28">
        <v>3</v>
      </c>
      <c r="E73" s="27"/>
    </row>
    <row r="74" spans="1:5" ht="20.100000000000001" customHeight="1" x14ac:dyDescent="0.25">
      <c r="A74" s="26" t="s">
        <v>154</v>
      </c>
      <c r="B74" s="26" t="s">
        <v>157</v>
      </c>
      <c r="C74" s="27" t="s">
        <v>156</v>
      </c>
      <c r="D74" s="28">
        <v>2</v>
      </c>
      <c r="E74" s="27"/>
    </row>
    <row r="75" spans="1:5" ht="20.100000000000001" customHeight="1" x14ac:dyDescent="0.25">
      <c r="A75" s="26" t="s">
        <v>158</v>
      </c>
      <c r="B75" s="26" t="s">
        <v>159</v>
      </c>
      <c r="C75" s="27" t="s">
        <v>160</v>
      </c>
      <c r="D75" s="28">
        <v>2</v>
      </c>
      <c r="E75" s="27"/>
    </row>
    <row r="76" spans="1:5" ht="20.100000000000001" customHeight="1" x14ac:dyDescent="0.25">
      <c r="A76" s="26" t="s">
        <v>158</v>
      </c>
      <c r="B76" s="26" t="s">
        <v>161</v>
      </c>
      <c r="C76" s="27" t="s">
        <v>160</v>
      </c>
      <c r="D76" s="28">
        <v>3</v>
      </c>
      <c r="E76" s="27"/>
    </row>
    <row r="77" spans="1:5" ht="20.100000000000001" customHeight="1" x14ac:dyDescent="0.25">
      <c r="A77" s="26" t="s">
        <v>162</v>
      </c>
      <c r="B77" s="26" t="s">
        <v>163</v>
      </c>
      <c r="C77" s="27" t="s">
        <v>164</v>
      </c>
      <c r="D77" s="28">
        <v>5</v>
      </c>
      <c r="E77" s="27"/>
    </row>
    <row r="78" spans="1:5" ht="20.100000000000001" customHeight="1" x14ac:dyDescent="0.25">
      <c r="A78" s="26" t="s">
        <v>165</v>
      </c>
      <c r="B78" s="26" t="s">
        <v>166</v>
      </c>
      <c r="C78" s="27" t="s">
        <v>167</v>
      </c>
      <c r="D78" s="28">
        <v>5</v>
      </c>
      <c r="E78" s="27"/>
    </row>
    <row r="79" spans="1:5" ht="20.100000000000001" customHeight="1" x14ac:dyDescent="0.25">
      <c r="A79" s="26" t="s">
        <v>168</v>
      </c>
      <c r="B79" s="26" t="s">
        <v>169</v>
      </c>
      <c r="C79" s="27" t="s">
        <v>170</v>
      </c>
      <c r="D79" s="28">
        <v>5</v>
      </c>
      <c r="E79" s="27"/>
    </row>
    <row r="80" spans="1:5" ht="20.100000000000001" customHeight="1" x14ac:dyDescent="0.25">
      <c r="A80" s="26" t="s">
        <v>171</v>
      </c>
      <c r="B80" s="26" t="s">
        <v>172</v>
      </c>
      <c r="C80" s="27" t="s">
        <v>173</v>
      </c>
      <c r="D80" s="28">
        <v>3</v>
      </c>
      <c r="E80" s="27"/>
    </row>
    <row r="81" spans="1:5" ht="20.100000000000001" customHeight="1" x14ac:dyDescent="0.25">
      <c r="A81" s="26" t="s">
        <v>171</v>
      </c>
      <c r="B81" s="26" t="s">
        <v>174</v>
      </c>
      <c r="C81" s="27" t="s">
        <v>173</v>
      </c>
      <c r="D81" s="28">
        <v>2</v>
      </c>
      <c r="E81" s="27"/>
    </row>
    <row r="82" spans="1:5" ht="20.100000000000001" customHeight="1" x14ac:dyDescent="0.25">
      <c r="A82" s="26" t="s">
        <v>175</v>
      </c>
      <c r="B82" s="26" t="s">
        <v>176</v>
      </c>
      <c r="C82" s="27" t="s">
        <v>177</v>
      </c>
      <c r="D82" s="28">
        <v>2</v>
      </c>
      <c r="E82" s="27"/>
    </row>
    <row r="83" spans="1:5" ht="20.100000000000001" customHeight="1" x14ac:dyDescent="0.25">
      <c r="A83" s="26" t="s">
        <v>178</v>
      </c>
      <c r="B83" s="26" t="s">
        <v>179</v>
      </c>
      <c r="C83" s="27" t="s">
        <v>180</v>
      </c>
      <c r="D83" s="28">
        <v>2</v>
      </c>
      <c r="E83" s="27"/>
    </row>
    <row r="84" spans="1:5" ht="20.100000000000001" customHeight="1" x14ac:dyDescent="0.25">
      <c r="A84" s="26"/>
      <c r="B84" s="26"/>
      <c r="C84" s="27"/>
      <c r="D84" s="29">
        <f>SUM(D67:D83)</f>
        <v>54</v>
      </c>
      <c r="E84" s="27"/>
    </row>
    <row r="85" spans="1:5" ht="20.100000000000001" customHeight="1" x14ac:dyDescent="0.25">
      <c r="A85" s="26" t="s">
        <v>181</v>
      </c>
      <c r="B85" s="26" t="s">
        <v>182</v>
      </c>
      <c r="C85" s="27" t="s">
        <v>183</v>
      </c>
      <c r="D85" s="28">
        <v>5</v>
      </c>
      <c r="E85" s="27"/>
    </row>
    <row r="86" spans="1:5" ht="20.100000000000001" customHeight="1" x14ac:dyDescent="0.25">
      <c r="A86" s="26" t="s">
        <v>184</v>
      </c>
      <c r="B86" s="26" t="s">
        <v>185</v>
      </c>
      <c r="C86" s="27" t="s">
        <v>186</v>
      </c>
      <c r="D86" s="28">
        <v>5</v>
      </c>
      <c r="E86" s="27"/>
    </row>
    <row r="87" spans="1:5" ht="20.100000000000001" customHeight="1" x14ac:dyDescent="0.25">
      <c r="A87" s="26"/>
      <c r="B87" s="26"/>
      <c r="C87" s="27"/>
      <c r="D87" s="29">
        <f>SUM(D85:D86)</f>
        <v>10</v>
      </c>
      <c r="E87" s="27"/>
    </row>
    <row r="88" spans="1:5" ht="20.100000000000001" customHeight="1" x14ac:dyDescent="0.25">
      <c r="A88" s="26" t="s">
        <v>187</v>
      </c>
      <c r="B88" s="26" t="s">
        <v>188</v>
      </c>
      <c r="C88" s="27" t="s">
        <v>189</v>
      </c>
      <c r="D88" s="28">
        <v>5</v>
      </c>
      <c r="E88" s="27"/>
    </row>
    <row r="89" spans="1:5" ht="20.100000000000001" customHeight="1" x14ac:dyDescent="0.25">
      <c r="A89" s="26" t="s">
        <v>190</v>
      </c>
      <c r="B89" s="26" t="s">
        <v>191</v>
      </c>
      <c r="C89" s="27" t="s">
        <v>192</v>
      </c>
      <c r="D89" s="28">
        <v>5</v>
      </c>
      <c r="E89" s="27"/>
    </row>
    <row r="90" spans="1:5" ht="20.100000000000001" customHeight="1" x14ac:dyDescent="0.25">
      <c r="A90" s="26" t="s">
        <v>193</v>
      </c>
      <c r="B90" s="26" t="s">
        <v>194</v>
      </c>
      <c r="C90" s="27" t="s">
        <v>195</v>
      </c>
      <c r="D90" s="28">
        <v>5</v>
      </c>
      <c r="E90" s="27"/>
    </row>
    <row r="91" spans="1:5" ht="20.100000000000001" customHeight="1" x14ac:dyDescent="0.25">
      <c r="A91" s="26" t="s">
        <v>196</v>
      </c>
      <c r="B91" s="26" t="s">
        <v>197</v>
      </c>
      <c r="C91" s="27" t="s">
        <v>198</v>
      </c>
      <c r="D91" s="28">
        <v>5</v>
      </c>
      <c r="E91" s="27"/>
    </row>
    <row r="92" spans="1:5" ht="20.100000000000001" customHeight="1" x14ac:dyDescent="0.25">
      <c r="A92" s="26" t="s">
        <v>199</v>
      </c>
      <c r="B92" s="26" t="s">
        <v>200</v>
      </c>
      <c r="C92" s="27" t="s">
        <v>201</v>
      </c>
      <c r="D92" s="28">
        <v>5</v>
      </c>
      <c r="E92" s="27"/>
    </row>
    <row r="93" spans="1:5" ht="20.100000000000001" customHeight="1" x14ac:dyDescent="0.25">
      <c r="A93" s="26" t="s">
        <v>202</v>
      </c>
      <c r="B93" s="26" t="s">
        <v>203</v>
      </c>
      <c r="C93" s="27" t="s">
        <v>204</v>
      </c>
      <c r="D93" s="28">
        <v>5</v>
      </c>
      <c r="E93" s="27"/>
    </row>
    <row r="94" spans="1:5" ht="20.100000000000001" customHeight="1" x14ac:dyDescent="0.25">
      <c r="A94" s="26" t="s">
        <v>205</v>
      </c>
      <c r="B94" s="26" t="s">
        <v>206</v>
      </c>
      <c r="C94" s="27" t="s">
        <v>207</v>
      </c>
      <c r="D94" s="28">
        <v>5</v>
      </c>
      <c r="E94" s="27"/>
    </row>
    <row r="95" spans="1:5" ht="20.100000000000001" customHeight="1" x14ac:dyDescent="0.25">
      <c r="A95" s="26" t="s">
        <v>208</v>
      </c>
      <c r="B95" s="26" t="s">
        <v>209</v>
      </c>
      <c r="C95" s="27" t="s">
        <v>210</v>
      </c>
      <c r="D95" s="28">
        <v>5</v>
      </c>
      <c r="E95" s="27"/>
    </row>
    <row r="96" spans="1:5" ht="20.100000000000001" customHeight="1" x14ac:dyDescent="0.25">
      <c r="A96" s="26" t="s">
        <v>211</v>
      </c>
      <c r="B96" s="26" t="s">
        <v>212</v>
      </c>
      <c r="C96" s="27" t="s">
        <v>213</v>
      </c>
      <c r="D96" s="28">
        <v>3</v>
      </c>
      <c r="E96" s="27"/>
    </row>
    <row r="97" spans="1:5" ht="20.100000000000001" customHeight="1" x14ac:dyDescent="0.25">
      <c r="A97" s="26" t="s">
        <v>214</v>
      </c>
      <c r="B97" s="26" t="s">
        <v>215</v>
      </c>
      <c r="C97" s="27" t="s">
        <v>216</v>
      </c>
      <c r="D97" s="28">
        <v>4</v>
      </c>
      <c r="E97" s="27"/>
    </row>
    <row r="98" spans="1:5" ht="20.100000000000001" customHeight="1" x14ac:dyDescent="0.25">
      <c r="A98" s="26" t="s">
        <v>217</v>
      </c>
      <c r="B98" s="26" t="s">
        <v>215</v>
      </c>
      <c r="C98" s="27" t="s">
        <v>218</v>
      </c>
      <c r="D98" s="28">
        <v>4</v>
      </c>
      <c r="E98" s="27"/>
    </row>
    <row r="99" spans="1:5" ht="20.100000000000001" customHeight="1" x14ac:dyDescent="0.25">
      <c r="A99" s="26" t="s">
        <v>219</v>
      </c>
      <c r="B99" s="26" t="s">
        <v>215</v>
      </c>
      <c r="C99" s="27" t="s">
        <v>220</v>
      </c>
      <c r="D99" s="28">
        <v>5</v>
      </c>
      <c r="E99" s="27"/>
    </row>
    <row r="100" spans="1:5" ht="20.100000000000001" customHeight="1" x14ac:dyDescent="0.25">
      <c r="A100" s="26"/>
      <c r="B100" s="26"/>
      <c r="C100" s="27"/>
      <c r="D100" s="29">
        <f>SUM(D88:D99)</f>
        <v>56</v>
      </c>
      <c r="E100" s="27"/>
    </row>
    <row r="101" spans="1:5" ht="20.100000000000001" customHeight="1" x14ac:dyDescent="0.25">
      <c r="A101" s="26" t="s">
        <v>221</v>
      </c>
      <c r="B101" s="26" t="s">
        <v>222</v>
      </c>
      <c r="C101" s="27" t="s">
        <v>223</v>
      </c>
      <c r="D101" s="28">
        <v>5</v>
      </c>
      <c r="E101" s="27"/>
    </row>
    <row r="102" spans="1:5" ht="20.100000000000001" customHeight="1" x14ac:dyDescent="0.25">
      <c r="A102" s="26" t="s">
        <v>224</v>
      </c>
      <c r="B102" s="26" t="s">
        <v>225</v>
      </c>
      <c r="C102" s="27" t="s">
        <v>226</v>
      </c>
      <c r="D102" s="28">
        <v>5</v>
      </c>
      <c r="E102" s="27"/>
    </row>
    <row r="103" spans="1:5" ht="20.100000000000001" customHeight="1" x14ac:dyDescent="0.25">
      <c r="A103" s="26" t="s">
        <v>227</v>
      </c>
      <c r="B103" s="26" t="s">
        <v>228</v>
      </c>
      <c r="C103" s="27" t="s">
        <v>229</v>
      </c>
      <c r="D103" s="28">
        <v>5</v>
      </c>
      <c r="E103" s="27"/>
    </row>
    <row r="104" spans="1:5" ht="20.100000000000001" customHeight="1" x14ac:dyDescent="0.25">
      <c r="A104" s="26" t="s">
        <v>230</v>
      </c>
      <c r="B104" s="26" t="s">
        <v>231</v>
      </c>
      <c r="C104" s="27" t="s">
        <v>232</v>
      </c>
      <c r="D104" s="28">
        <v>5</v>
      </c>
      <c r="E104" s="27"/>
    </row>
    <row r="105" spans="1:5" ht="20.100000000000001" customHeight="1" x14ac:dyDescent="0.25">
      <c r="A105" s="26" t="s">
        <v>233</v>
      </c>
      <c r="B105" s="26" t="s">
        <v>234</v>
      </c>
      <c r="C105" s="27" t="s">
        <v>235</v>
      </c>
      <c r="D105" s="28">
        <v>5</v>
      </c>
      <c r="E105" s="27"/>
    </row>
    <row r="106" spans="1:5" ht="20.100000000000001" customHeight="1" x14ac:dyDescent="0.25">
      <c r="A106" s="26" t="s">
        <v>236</v>
      </c>
      <c r="B106" s="26" t="s">
        <v>222</v>
      </c>
      <c r="C106" s="27" t="s">
        <v>237</v>
      </c>
      <c r="D106" s="28">
        <v>5</v>
      </c>
      <c r="E106" s="27"/>
    </row>
    <row r="107" spans="1:5" ht="20.100000000000001" customHeight="1" x14ac:dyDescent="0.25">
      <c r="A107" s="26" t="s">
        <v>238</v>
      </c>
      <c r="B107" s="26" t="s">
        <v>239</v>
      </c>
      <c r="C107" s="27" t="s">
        <v>240</v>
      </c>
      <c r="D107" s="28">
        <v>4</v>
      </c>
      <c r="E107" s="27"/>
    </row>
    <row r="108" spans="1:5" ht="20.100000000000001" customHeight="1" x14ac:dyDescent="0.25">
      <c r="A108" s="26" t="s">
        <v>241</v>
      </c>
      <c r="B108" s="26" t="s">
        <v>242</v>
      </c>
      <c r="C108" s="27" t="s">
        <v>243</v>
      </c>
      <c r="D108" s="28">
        <v>5</v>
      </c>
      <c r="E108" s="27"/>
    </row>
    <row r="109" spans="1:5" ht="20.100000000000001" customHeight="1" x14ac:dyDescent="0.25">
      <c r="A109" s="26" t="s">
        <v>244</v>
      </c>
      <c r="B109" s="26" t="s">
        <v>245</v>
      </c>
      <c r="C109" s="27" t="s">
        <v>246</v>
      </c>
      <c r="D109" s="28">
        <v>5</v>
      </c>
      <c r="E109" s="27"/>
    </row>
    <row r="110" spans="1:5" ht="20.100000000000001" customHeight="1" x14ac:dyDescent="0.25">
      <c r="A110" s="26" t="s">
        <v>247</v>
      </c>
      <c r="B110" s="26" t="s">
        <v>248</v>
      </c>
      <c r="C110" s="27" t="s">
        <v>249</v>
      </c>
      <c r="D110" s="28">
        <v>5</v>
      </c>
      <c r="E110" s="27"/>
    </row>
    <row r="111" spans="1:5" ht="20.100000000000001" customHeight="1" x14ac:dyDescent="0.25">
      <c r="A111" s="26" t="s">
        <v>250</v>
      </c>
      <c r="B111" s="26" t="s">
        <v>251</v>
      </c>
      <c r="C111" s="27" t="s">
        <v>252</v>
      </c>
      <c r="D111" s="28">
        <v>5</v>
      </c>
      <c r="E111" s="27"/>
    </row>
    <row r="112" spans="1:5" ht="20.100000000000001" customHeight="1" x14ac:dyDescent="0.25">
      <c r="A112" s="26" t="s">
        <v>253</v>
      </c>
      <c r="B112" s="26" t="s">
        <v>251</v>
      </c>
      <c r="C112" s="27" t="s">
        <v>254</v>
      </c>
      <c r="D112" s="28">
        <v>5</v>
      </c>
      <c r="E112" s="27"/>
    </row>
    <row r="113" spans="1:5" ht="20.100000000000001" customHeight="1" x14ac:dyDescent="0.25">
      <c r="A113" s="26"/>
      <c r="B113" s="26"/>
      <c r="C113" s="27"/>
      <c r="D113" s="29">
        <f>SUM(D101:D112)</f>
        <v>59</v>
      </c>
      <c r="E113" s="27"/>
    </row>
    <row r="114" spans="1:5" ht="20.100000000000001" customHeight="1" x14ac:dyDescent="0.25">
      <c r="A114" s="26" t="s">
        <v>255</v>
      </c>
      <c r="B114" s="26" t="s">
        <v>256</v>
      </c>
      <c r="C114" s="27" t="s">
        <v>257</v>
      </c>
      <c r="D114" s="28">
        <v>5</v>
      </c>
      <c r="E114" s="27"/>
    </row>
    <row r="115" spans="1:5" ht="20.100000000000001" customHeight="1" x14ac:dyDescent="0.25">
      <c r="A115" s="26" t="s">
        <v>258</v>
      </c>
      <c r="B115" s="26" t="s">
        <v>259</v>
      </c>
      <c r="C115" s="27" t="s">
        <v>260</v>
      </c>
      <c r="D115" s="28">
        <v>5</v>
      </c>
      <c r="E115" s="27"/>
    </row>
    <row r="116" spans="1:5" ht="20.100000000000001" customHeight="1" x14ac:dyDescent="0.25">
      <c r="A116" s="26"/>
      <c r="B116" s="26"/>
      <c r="C116" s="27"/>
      <c r="D116" s="29">
        <f>SUM(D114:D115)</f>
        <v>10</v>
      </c>
      <c r="E116" s="27"/>
    </row>
    <row r="117" spans="1:5" ht="20.100000000000001" customHeight="1" x14ac:dyDescent="0.25">
      <c r="A117" s="26" t="s">
        <v>261</v>
      </c>
      <c r="B117" s="26">
        <v>210127379</v>
      </c>
      <c r="C117" s="27" t="s">
        <v>262</v>
      </c>
      <c r="D117" s="28">
        <v>4</v>
      </c>
      <c r="E117" s="27"/>
    </row>
    <row r="118" spans="1:5" ht="20.100000000000001" customHeight="1" x14ac:dyDescent="0.25">
      <c r="A118" s="26" t="s">
        <v>263</v>
      </c>
      <c r="B118" s="26" t="s">
        <v>264</v>
      </c>
      <c r="C118" s="27" t="s">
        <v>265</v>
      </c>
      <c r="D118" s="28">
        <v>2</v>
      </c>
      <c r="E118" s="27"/>
    </row>
    <row r="119" spans="1:5" ht="20.100000000000001" customHeight="1" x14ac:dyDescent="0.25">
      <c r="A119" s="26" t="s">
        <v>266</v>
      </c>
      <c r="B119" s="26" t="s">
        <v>267</v>
      </c>
      <c r="C119" s="27" t="s">
        <v>268</v>
      </c>
      <c r="D119" s="28">
        <v>2</v>
      </c>
      <c r="E119" s="27"/>
    </row>
    <row r="120" spans="1:5" ht="20.100000000000001" customHeight="1" x14ac:dyDescent="0.25">
      <c r="A120" s="26" t="s">
        <v>269</v>
      </c>
      <c r="B120" s="26" t="s">
        <v>270</v>
      </c>
      <c r="C120" s="27" t="s">
        <v>271</v>
      </c>
      <c r="D120" s="28">
        <v>2</v>
      </c>
      <c r="E120" s="27"/>
    </row>
    <row r="121" spans="1:5" ht="20.100000000000001" customHeight="1" x14ac:dyDescent="0.25">
      <c r="A121" s="26" t="s">
        <v>272</v>
      </c>
      <c r="B121" s="26" t="s">
        <v>273</v>
      </c>
      <c r="C121" s="27" t="s">
        <v>274</v>
      </c>
      <c r="D121" s="28">
        <v>2</v>
      </c>
      <c r="E121" s="27"/>
    </row>
    <row r="122" spans="1:5" ht="20.100000000000001" customHeight="1" x14ac:dyDescent="0.25">
      <c r="A122" s="26" t="s">
        <v>275</v>
      </c>
      <c r="B122" s="26" t="s">
        <v>276</v>
      </c>
      <c r="C122" s="27" t="s">
        <v>277</v>
      </c>
      <c r="D122" s="28">
        <v>2</v>
      </c>
      <c r="E122" s="27"/>
    </row>
    <row r="123" spans="1:5" ht="20.100000000000001" customHeight="1" x14ac:dyDescent="0.25">
      <c r="A123" s="33"/>
      <c r="B123" s="33"/>
      <c r="C123" s="33"/>
      <c r="D123" s="33"/>
      <c r="E123" s="33"/>
    </row>
    <row r="124" spans="1:5" ht="20.100000000000001" customHeight="1" x14ac:dyDescent="0.25">
      <c r="A124" s="34"/>
      <c r="B124" s="34"/>
      <c r="C124" s="34"/>
      <c r="D124" s="34"/>
      <c r="E124" s="34"/>
    </row>
    <row r="125" spans="1:5" ht="20.100000000000001" customHeight="1" x14ac:dyDescent="0.25">
      <c r="A125" s="34"/>
      <c r="B125" s="34"/>
      <c r="C125" s="34"/>
      <c r="D125" s="34"/>
      <c r="E125" s="34"/>
    </row>
    <row r="126" spans="1:5" ht="20.100000000000001" customHeight="1" x14ac:dyDescent="0.2">
      <c r="A126" s="23"/>
      <c r="B126" s="35"/>
      <c r="C126" s="35"/>
      <c r="D126" s="35"/>
      <c r="E126" s="35"/>
    </row>
    <row r="127" spans="1:5" ht="20.100000000000001" customHeight="1" x14ac:dyDescent="0.25">
      <c r="A127" s="36" t="e">
        <f t="array" ref="A127">+A127:D137A112:D136A1A112:#REF!</f>
        <v>#NAME?</v>
      </c>
      <c r="B127" s="37"/>
      <c r="C127" s="38" t="s">
        <v>278</v>
      </c>
      <c r="D127" s="39"/>
      <c r="E127" s="39"/>
    </row>
    <row r="128" spans="1:5" ht="20.100000000000001" customHeight="1" x14ac:dyDescent="0.25">
      <c r="A128" s="36"/>
      <c r="B128" s="40" t="s">
        <v>19</v>
      </c>
      <c r="C128" s="40" t="s">
        <v>18</v>
      </c>
      <c r="D128" s="41"/>
      <c r="E128" s="39"/>
    </row>
    <row r="129" spans="1:5" ht="20.100000000000001" customHeight="1" x14ac:dyDescent="0.25">
      <c r="A129" s="42"/>
      <c r="B129" s="28">
        <v>2</v>
      </c>
      <c r="C129" s="43" t="s">
        <v>279</v>
      </c>
    </row>
    <row r="130" spans="1:5" ht="20.100000000000001" customHeight="1" x14ac:dyDescent="0.25">
      <c r="A130" s="42"/>
      <c r="B130" s="28">
        <v>1</v>
      </c>
      <c r="C130" s="43" t="s">
        <v>280</v>
      </c>
    </row>
    <row r="131" spans="1:5" ht="20.100000000000001" customHeight="1" x14ac:dyDescent="0.25">
      <c r="A131" s="42"/>
      <c r="B131" s="28">
        <v>1</v>
      </c>
      <c r="C131" s="43" t="s">
        <v>281</v>
      </c>
      <c r="D131" s="44"/>
    </row>
    <row r="132" spans="1:5" ht="20.100000000000001" customHeight="1" x14ac:dyDescent="0.25">
      <c r="A132" s="42"/>
      <c r="B132" s="28">
        <v>1</v>
      </c>
      <c r="C132" s="43" t="s">
        <v>282</v>
      </c>
    </row>
    <row r="133" spans="1:5" ht="20.100000000000001" customHeight="1" x14ac:dyDescent="0.25">
      <c r="A133" s="42"/>
      <c r="B133" s="45">
        <v>2</v>
      </c>
      <c r="C133" s="43" t="s">
        <v>283</v>
      </c>
    </row>
    <row r="134" spans="1:5" ht="20.100000000000001" customHeight="1" x14ac:dyDescent="0.25">
      <c r="A134" s="42"/>
      <c r="B134" s="46">
        <f>SUM(B129:B133)</f>
        <v>7</v>
      </c>
      <c r="C134" s="43"/>
    </row>
    <row r="135" spans="1:5" ht="20.100000000000001" customHeight="1" x14ac:dyDescent="0.25">
      <c r="A135" s="42"/>
      <c r="B135" s="37"/>
      <c r="C135" s="38" t="s">
        <v>284</v>
      </c>
    </row>
    <row r="136" spans="1:5" ht="20.100000000000001" customHeight="1" x14ac:dyDescent="0.25">
      <c r="A136" s="42"/>
      <c r="B136" s="28">
        <v>1</v>
      </c>
      <c r="C136" s="43" t="s">
        <v>285</v>
      </c>
    </row>
    <row r="137" spans="1:5" ht="20.100000000000001" customHeight="1" x14ac:dyDescent="0.25">
      <c r="A137" s="42"/>
      <c r="B137" s="28">
        <v>1</v>
      </c>
      <c r="C137" s="43" t="s">
        <v>286</v>
      </c>
    </row>
    <row r="138" spans="1:5" ht="20.100000000000001" customHeight="1" x14ac:dyDescent="0.25">
      <c r="A138" s="42"/>
      <c r="B138" s="28">
        <v>1</v>
      </c>
      <c r="C138" s="43" t="s">
        <v>281</v>
      </c>
    </row>
    <row r="139" spans="1:5" ht="20.100000000000001" customHeight="1" x14ac:dyDescent="0.25">
      <c r="A139" s="42"/>
      <c r="B139" s="28">
        <v>1</v>
      </c>
      <c r="C139" s="43" t="s">
        <v>282</v>
      </c>
    </row>
    <row r="140" spans="1:5" ht="20.100000000000001" customHeight="1" x14ac:dyDescent="0.25">
      <c r="A140" s="42"/>
      <c r="B140" s="45">
        <v>2</v>
      </c>
      <c r="C140" s="43" t="s">
        <v>287</v>
      </c>
    </row>
    <row r="141" spans="1:5" ht="20.100000000000001" customHeight="1" x14ac:dyDescent="0.25">
      <c r="A141" s="42"/>
      <c r="B141" s="46">
        <f>SUM(B136:B140)</f>
        <v>6</v>
      </c>
      <c r="C141" s="46"/>
    </row>
    <row r="142" spans="1:5" ht="20.100000000000001" customHeight="1" x14ac:dyDescent="0.25">
      <c r="A142" s="42"/>
      <c r="B142" s="47"/>
      <c r="C142" s="47"/>
    </row>
    <row r="143" spans="1:5" ht="20.100000000000001" customHeight="1" x14ac:dyDescent="0.25">
      <c r="A143" s="42"/>
      <c r="B143" s="48"/>
      <c r="C143" s="38" t="s">
        <v>288</v>
      </c>
      <c r="D143" s="39"/>
      <c r="E143" s="39"/>
    </row>
    <row r="144" spans="1:5" ht="20.100000000000001" customHeight="1" x14ac:dyDescent="0.25">
      <c r="A144" s="42"/>
      <c r="B144" s="40" t="s">
        <v>19</v>
      </c>
      <c r="C144" s="40" t="s">
        <v>18</v>
      </c>
      <c r="D144" s="41"/>
      <c r="E144" s="39"/>
    </row>
    <row r="145" spans="1:5" ht="20.100000000000001" customHeight="1" x14ac:dyDescent="0.25">
      <c r="A145" s="42"/>
      <c r="B145" s="28">
        <v>1</v>
      </c>
      <c r="C145" s="43" t="s">
        <v>289</v>
      </c>
    </row>
    <row r="146" spans="1:5" ht="20.100000000000001" customHeight="1" x14ac:dyDescent="0.25">
      <c r="A146" s="42"/>
      <c r="B146" s="28">
        <v>1</v>
      </c>
      <c r="C146" s="43" t="s">
        <v>290</v>
      </c>
    </row>
    <row r="147" spans="1:5" ht="20.100000000000001" customHeight="1" x14ac:dyDescent="0.25">
      <c r="B147" s="28">
        <v>2</v>
      </c>
      <c r="C147" s="43" t="s">
        <v>291</v>
      </c>
    </row>
    <row r="148" spans="1:5" ht="20.100000000000001" customHeight="1" x14ac:dyDescent="0.25">
      <c r="B148" s="28">
        <v>2</v>
      </c>
      <c r="C148" s="43" t="s">
        <v>292</v>
      </c>
    </row>
    <row r="149" spans="1:5" ht="20.100000000000001" customHeight="1" x14ac:dyDescent="0.25">
      <c r="B149" s="28">
        <v>1</v>
      </c>
      <c r="C149" s="43" t="s">
        <v>293</v>
      </c>
    </row>
    <row r="150" spans="1:5" ht="20.100000000000001" customHeight="1" x14ac:dyDescent="0.25">
      <c r="B150" s="28">
        <v>1</v>
      </c>
      <c r="C150" s="43" t="s">
        <v>294</v>
      </c>
    </row>
    <row r="151" spans="1:5" ht="20.100000000000001" customHeight="1" x14ac:dyDescent="0.25">
      <c r="B151" s="28">
        <v>1</v>
      </c>
      <c r="C151" s="49" t="s">
        <v>295</v>
      </c>
    </row>
    <row r="152" spans="1:5" ht="20.100000000000001" customHeight="1" x14ac:dyDescent="0.25">
      <c r="B152" s="29">
        <f>SUM(B145:B151)</f>
        <v>9</v>
      </c>
      <c r="C152" s="29"/>
    </row>
    <row r="153" spans="1:5" ht="20.100000000000001" customHeight="1" x14ac:dyDescent="0.25">
      <c r="B153" s="50"/>
      <c r="C153" s="50"/>
    </row>
    <row r="154" spans="1:5" ht="20.100000000000001" customHeight="1" x14ac:dyDescent="0.25">
      <c r="B154" s="48"/>
      <c r="C154" s="38" t="s">
        <v>296</v>
      </c>
      <c r="E154" s="2"/>
    </row>
    <row r="155" spans="1:5" ht="20.100000000000001" customHeight="1" x14ac:dyDescent="0.25">
      <c r="A155" s="23"/>
      <c r="B155" s="51">
        <v>2</v>
      </c>
      <c r="C155" s="52" t="s">
        <v>297</v>
      </c>
      <c r="E155" s="53"/>
    </row>
    <row r="156" spans="1:5" ht="20.100000000000001" customHeight="1" x14ac:dyDescent="0.25">
      <c r="A156" s="23"/>
      <c r="B156" s="51">
        <v>1</v>
      </c>
      <c r="C156" s="52" t="s">
        <v>298</v>
      </c>
      <c r="E156" s="41"/>
    </row>
    <row r="157" spans="1:5" ht="20.100000000000001" customHeight="1" x14ac:dyDescent="0.25">
      <c r="A157" s="23"/>
      <c r="B157" s="54">
        <v>2</v>
      </c>
      <c r="C157" s="55" t="s">
        <v>299</v>
      </c>
      <c r="E157" s="41"/>
    </row>
    <row r="158" spans="1:5" ht="20.100000000000001" customHeight="1" x14ac:dyDescent="0.25">
      <c r="A158" s="23"/>
      <c r="B158" s="54">
        <v>1</v>
      </c>
      <c r="C158" s="55" t="s">
        <v>300</v>
      </c>
      <c r="E158" s="41"/>
    </row>
    <row r="159" spans="1:5" ht="20.100000000000001" customHeight="1" x14ac:dyDescent="0.25">
      <c r="A159" s="23"/>
      <c r="B159" s="54">
        <v>1</v>
      </c>
      <c r="C159" s="55" t="s">
        <v>301</v>
      </c>
      <c r="E159" s="41"/>
    </row>
    <row r="160" spans="1:5" ht="20.100000000000001" customHeight="1" x14ac:dyDescent="0.25">
      <c r="A160" s="23"/>
      <c r="B160" s="54">
        <v>1</v>
      </c>
      <c r="C160" s="55" t="s">
        <v>302</v>
      </c>
      <c r="E160" s="41"/>
    </row>
    <row r="161" spans="1:5" ht="20.100000000000001" customHeight="1" x14ac:dyDescent="0.25">
      <c r="A161" s="23"/>
      <c r="B161" s="54">
        <v>1</v>
      </c>
      <c r="C161" s="55" t="s">
        <v>303</v>
      </c>
      <c r="E161" s="41"/>
    </row>
    <row r="162" spans="1:5" ht="20.100000000000001" customHeight="1" x14ac:dyDescent="0.25">
      <c r="A162" s="23"/>
      <c r="B162" s="54">
        <v>2</v>
      </c>
      <c r="C162" s="55" t="s">
        <v>304</v>
      </c>
      <c r="E162" s="41"/>
    </row>
    <row r="163" spans="1:5" ht="20.100000000000001" customHeight="1" x14ac:dyDescent="0.25">
      <c r="A163" s="23"/>
      <c r="B163" s="54">
        <v>1</v>
      </c>
      <c r="C163" s="55" t="s">
        <v>305</v>
      </c>
      <c r="E163" s="41"/>
    </row>
    <row r="164" spans="1:5" ht="20.100000000000001" customHeight="1" x14ac:dyDescent="0.25">
      <c r="A164" s="23"/>
      <c r="B164" s="54">
        <v>1</v>
      </c>
      <c r="C164" s="55" t="s">
        <v>306</v>
      </c>
      <c r="E164" s="41"/>
    </row>
    <row r="165" spans="1:5" ht="20.100000000000001" customHeight="1" x14ac:dyDescent="0.25">
      <c r="A165" s="35"/>
      <c r="B165" s="54">
        <v>1</v>
      </c>
      <c r="C165" s="55" t="s">
        <v>307</v>
      </c>
      <c r="E165" s="41"/>
    </row>
    <row r="166" spans="1:5" ht="20.100000000000001" customHeight="1" x14ac:dyDescent="0.25">
      <c r="A166" s="35"/>
      <c r="B166" s="54">
        <v>1</v>
      </c>
      <c r="C166" s="55" t="s">
        <v>308</v>
      </c>
      <c r="E166" s="41"/>
    </row>
    <row r="167" spans="1:5" ht="20.100000000000001" customHeight="1" x14ac:dyDescent="0.25">
      <c r="B167" s="56">
        <f>SUM(B155:B166)</f>
        <v>15</v>
      </c>
      <c r="C167" s="55"/>
      <c r="D167" s="44"/>
      <c r="E167" s="44"/>
    </row>
    <row r="168" spans="1:5" ht="20.100000000000001" customHeight="1" x14ac:dyDescent="0.25">
      <c r="B168" s="57"/>
      <c r="C168" s="58"/>
      <c r="D168" s="44"/>
      <c r="E168" s="44"/>
    </row>
    <row r="169" spans="1:5" ht="20.100000000000001" customHeight="1" x14ac:dyDescent="0.25">
      <c r="B169" s="54">
        <v>1</v>
      </c>
      <c r="C169" s="55" t="s">
        <v>321</v>
      </c>
      <c r="E169" s="59"/>
    </row>
    <row r="170" spans="1:5" ht="20.100000000000001" customHeight="1" x14ac:dyDescent="0.25">
      <c r="B170" s="54">
        <v>1</v>
      </c>
      <c r="C170" s="55" t="s">
        <v>309</v>
      </c>
      <c r="E170" s="23"/>
    </row>
    <row r="171" spans="1:5" ht="20.100000000000001" customHeight="1" x14ac:dyDescent="0.25">
      <c r="B171" s="60">
        <v>2</v>
      </c>
      <c r="C171" s="61" t="s">
        <v>330</v>
      </c>
      <c r="E171" s="23"/>
    </row>
    <row r="172" spans="1:5" ht="20.100000000000001" customHeight="1" x14ac:dyDescent="0.25">
      <c r="B172" s="29">
        <f>SUM(B169:B171)</f>
        <v>4</v>
      </c>
      <c r="C172" s="27"/>
      <c r="E172" s="23"/>
    </row>
    <row r="173" spans="1:5" ht="20.100000000000001" customHeight="1" x14ac:dyDescent="0.2">
      <c r="E173" s="23"/>
    </row>
    <row r="174" spans="1:5" ht="20.100000000000001" customHeight="1" x14ac:dyDescent="0.25">
      <c r="A174" s="50" t="s">
        <v>7</v>
      </c>
      <c r="B174" s="62" t="s">
        <v>310</v>
      </c>
      <c r="D174" s="59"/>
    </row>
    <row r="175" spans="1:5" ht="20.100000000000001" customHeight="1" x14ac:dyDescent="0.25">
      <c r="A175" s="63"/>
      <c r="B175" s="62" t="s">
        <v>311</v>
      </c>
      <c r="D175" s="23"/>
    </row>
    <row r="176" spans="1:5" ht="20.100000000000001" customHeight="1" x14ac:dyDescent="0.25">
      <c r="A176" s="63"/>
      <c r="B176" s="62" t="s">
        <v>312</v>
      </c>
      <c r="D176" s="23"/>
    </row>
    <row r="177" spans="1:5" ht="20.100000000000001" customHeight="1" x14ac:dyDescent="0.25">
      <c r="A177" s="63"/>
      <c r="B177" s="62"/>
      <c r="D177" s="23"/>
    </row>
    <row r="178" spans="1:5" ht="20.100000000000001" customHeight="1" x14ac:dyDescent="0.25">
      <c r="A178" s="63"/>
      <c r="B178" s="62"/>
      <c r="D178" s="23"/>
    </row>
    <row r="179" spans="1:5" ht="20.100000000000001" customHeight="1" x14ac:dyDescent="0.25">
      <c r="A179" s="63"/>
      <c r="B179" s="62"/>
      <c r="D179" s="23"/>
    </row>
    <row r="180" spans="1:5" ht="20.100000000000001" customHeight="1" thickBot="1" x14ac:dyDescent="0.3">
      <c r="A180" s="63" t="s">
        <v>313</v>
      </c>
      <c r="B180" s="64"/>
      <c r="C180" s="65"/>
      <c r="D180" s="23"/>
    </row>
    <row r="181" spans="1:5" ht="20.100000000000001" customHeight="1" x14ac:dyDescent="0.2">
      <c r="E181" s="23"/>
    </row>
    <row r="182" spans="1:5" ht="20.100000000000001" customHeight="1" x14ac:dyDescent="0.2">
      <c r="E182" s="23"/>
    </row>
    <row r="183" spans="1:5" ht="20.100000000000001" customHeight="1" thickBot="1" x14ac:dyDescent="0.25">
      <c r="A183" s="15" t="s">
        <v>314</v>
      </c>
      <c r="B183" s="65"/>
      <c r="C183" s="65"/>
    </row>
    <row r="186" spans="1:5" ht="20.100000000000001" customHeight="1" thickBot="1" x14ac:dyDescent="0.25">
      <c r="A186" s="15" t="s">
        <v>315</v>
      </c>
      <c r="B186" s="65"/>
      <c r="C186" s="65"/>
    </row>
    <row r="189" spans="1:5" ht="20.100000000000001" customHeight="1" thickBot="1" x14ac:dyDescent="0.25">
      <c r="A189" s="15" t="s">
        <v>316</v>
      </c>
      <c r="B189" s="65"/>
      <c r="C189" s="65"/>
    </row>
    <row r="192" spans="1:5" ht="20.100000000000001" customHeight="1" thickBot="1" x14ac:dyDescent="0.25">
      <c r="A192" s="15" t="s">
        <v>317</v>
      </c>
      <c r="B192" s="65"/>
      <c r="C192" s="65"/>
    </row>
  </sheetData>
  <mergeCells count="7">
    <mergeCell ref="G4:H5"/>
    <mergeCell ref="C2:C3"/>
    <mergeCell ref="D2:E2"/>
    <mergeCell ref="C4:C5"/>
    <mergeCell ref="D4:E4"/>
    <mergeCell ref="D5:E5"/>
    <mergeCell ref="A11:B11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2023-03-15T20:51:47Z</cp:lastPrinted>
  <dcterms:created xsi:type="dcterms:W3CDTF">2023-03-15T20:11:55Z</dcterms:created>
  <dcterms:modified xsi:type="dcterms:W3CDTF">2023-03-15T20:52:53Z</dcterms:modified>
</cp:coreProperties>
</file>