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MILAGRO ACTUAL\"/>
    </mc:Choice>
  </mc:AlternateContent>
  <xr:revisionPtr revIDLastSave="0" documentId="13_ncr:1_{44BA9191-AD1E-4E89-BBCA-3EFB3792730B}" xr6:coauthVersionLast="47" xr6:coauthVersionMax="47" xr10:uidLastSave="{00000000-0000-0000-0000-000000000000}"/>
  <bookViews>
    <workbookView xWindow="-120" yWindow="-120" windowWidth="24240" windowHeight="13140" xr2:uid="{FEC7ECF4-F67D-4835-875E-F205F16D52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0" i="1" l="1"/>
  <c r="D30" i="1"/>
  <c r="B134" i="1" l="1"/>
  <c r="B122" i="1"/>
  <c r="B113" i="1"/>
  <c r="D84" i="1"/>
  <c r="D72" i="1"/>
  <c r="D51" i="1"/>
  <c r="C7" i="1"/>
</calcChain>
</file>

<file path=xl/sharedStrings.xml><?xml version="1.0" encoding="utf-8"?>
<sst xmlns="http://schemas.openxmlformats.org/spreadsheetml/2006/main" count="220" uniqueCount="218">
  <si>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</si>
  <si>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</si>
  <si>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</si>
  <si>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</si>
  <si>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</si>
  <si>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</si>
  <si>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</si>
  <si>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</si>
  <si>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</si>
  <si>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</si>
  <si>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</si>
  <si>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</si>
  <si>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</si>
  <si>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</si>
  <si>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</si>
  <si>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</si>
  <si>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</si>
  <si>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</si>
  <si>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</si>
  <si>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</si>
  <si>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</si>
  <si>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</si>
  <si>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</si>
  <si>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</si>
  <si>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</si>
  <si>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</si>
  <si>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</si>
  <si>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</si>
  <si>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</si>
  <si>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</si>
  <si>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</si>
  <si>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</si>
  <si>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</si>
  <si>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</si>
  <si>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</si>
  <si>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</si>
  <si>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</si>
  <si>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</si>
  <si>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</si>
  <si>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</si>
  <si>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</si>
  <si>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</si>
  <si>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</si>
  <si>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</si>
  <si>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</si>
  <si>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</si>
  <si>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</si>
  <si>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</si>
  <si>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</si>
  <si>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</si>
  <si>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</si>
  <si>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</si>
  <si>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</si>
  <si>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</si>
  <si>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</si>
  <si>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</si>
  <si>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</si>
  <si>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Ti-102.250</t>
  </si>
  <si>
    <t>TORNILLO CORTICAL 3.5*50 mm TITANIO</t>
  </si>
  <si>
    <t>T500935012</t>
  </si>
  <si>
    <t>2100004807</t>
  </si>
  <si>
    <t xml:space="preserve">TORNILLO DE BLOQUEO 3.5*12 mm TITANIO </t>
  </si>
  <si>
    <t>T500935014</t>
  </si>
  <si>
    <t xml:space="preserve">TORNILLO DE BLOQUEO 3.5*14 mm TITANIO </t>
  </si>
  <si>
    <t>T500935016</t>
  </si>
  <si>
    <t xml:space="preserve">TORNILLO DE BLOQUEO 3.5*16 mm TITANIO </t>
  </si>
  <si>
    <t>T500935018</t>
  </si>
  <si>
    <t>TORNILLO DE BLOQUEO 3.5*18 mm TITANIO</t>
  </si>
  <si>
    <t>T500935020</t>
  </si>
  <si>
    <t>TORNILLO DE BLOQUEO 3.5*20 mm TITANIO</t>
  </si>
  <si>
    <t>T500935022</t>
  </si>
  <si>
    <t>D180400701</t>
  </si>
  <si>
    <t>TORNILLO DE BLOQUEO 3.5*22 mm TITANIO</t>
  </si>
  <si>
    <t>T500935024</t>
  </si>
  <si>
    <t>TORNILLO DE BLOQUEO 3.5*24 mm TITANIO</t>
  </si>
  <si>
    <t>T500935026</t>
  </si>
  <si>
    <t>G200400794</t>
  </si>
  <si>
    <t>TORNILLO DE BLOQUEO 3.5*26 mm TITANIO</t>
  </si>
  <si>
    <t>T500935028</t>
  </si>
  <si>
    <t>G200400784</t>
  </si>
  <si>
    <t>TORNILLO DE BLOQUEO 3.5*28 mm TITANIO</t>
  </si>
  <si>
    <t>T500935030</t>
  </si>
  <si>
    <t>J2104590</t>
  </si>
  <si>
    <t xml:space="preserve">TORNILLO DE BLOQUEO 3.5*30 mm TITANIO </t>
  </si>
  <si>
    <t>T500935032</t>
  </si>
  <si>
    <t>B2100005</t>
  </si>
  <si>
    <t>TORNILLO DE BLOQUEO 3.5*32 mm TITANIO</t>
  </si>
  <si>
    <t>T500935034</t>
  </si>
  <si>
    <t>M190400704</t>
  </si>
  <si>
    <t>TORNILLO DE BLOQUEO 3.5*34 mm TITANIO</t>
  </si>
  <si>
    <t>T500935036</t>
  </si>
  <si>
    <t>M180400712</t>
  </si>
  <si>
    <t>TORNILLO DE BLOQUEO 3.5*36 mm TITANIO</t>
  </si>
  <si>
    <t>T500935038</t>
  </si>
  <si>
    <t>J2104467</t>
  </si>
  <si>
    <t>TORNILLO DE BLOQUEO 3.5*38 mm TITANIO</t>
  </si>
  <si>
    <t>T500935040</t>
  </si>
  <si>
    <t>TORNILLO DE BLOQUEO 3.5*40 mm TITANIO</t>
  </si>
  <si>
    <t>T500935042</t>
  </si>
  <si>
    <t>K180400706</t>
  </si>
  <si>
    <t>TORNILLO DE BLOQUEO 3.5*42 mm TITANIO</t>
  </si>
  <si>
    <t>T500935044</t>
  </si>
  <si>
    <t>M180400715</t>
  </si>
  <si>
    <t>TORNILLO DE BLOQUEO 3.5*44 mm TITANIO</t>
  </si>
  <si>
    <t>T500935046</t>
  </si>
  <si>
    <t>E190400736</t>
  </si>
  <si>
    <t>TORNILLO DE BLOQUEO 3.5*46 mm TITANIO</t>
  </si>
  <si>
    <t>T500935048</t>
  </si>
  <si>
    <t>K180400719</t>
  </si>
  <si>
    <t>TORNILLO DE BLOQUEO 3.5*48 mm TITANIO</t>
  </si>
  <si>
    <t>T500935050</t>
  </si>
  <si>
    <t>C2103692</t>
  </si>
  <si>
    <t>TORNILLO DE BLOQUEO 3.5*50 mm TITANIO</t>
  </si>
  <si>
    <t>040030018</t>
  </si>
  <si>
    <t>2107254</t>
  </si>
  <si>
    <t xml:space="preserve">TORNILLO ESPONJOSO 4.0*18 mm TITANIO </t>
  </si>
  <si>
    <t>040030022</t>
  </si>
  <si>
    <t>2105058</t>
  </si>
  <si>
    <t xml:space="preserve">TORNILLO ESPONJOSO 4.0*22 mm TITANIO </t>
  </si>
  <si>
    <t>040030024</t>
  </si>
  <si>
    <t>200400304</t>
  </si>
  <si>
    <t xml:space="preserve">TORNILLO ESPONJOSO 4.0*24 mm TITANIO </t>
  </si>
  <si>
    <t>040030028</t>
  </si>
  <si>
    <t>200400315</t>
  </si>
  <si>
    <t xml:space="preserve">TORNILLO ESPONJOSO 4.0*28 mm TITANIO </t>
  </si>
  <si>
    <t>040030030</t>
  </si>
  <si>
    <t>200400313</t>
  </si>
  <si>
    <t xml:space="preserve">TORNILLO ESPONJOSO 4.0*30 mm TITANIO </t>
  </si>
  <si>
    <t>040030035</t>
  </si>
  <si>
    <t xml:space="preserve">TORNILLO ESPONJOSO 4.0*35 mm TITANIO </t>
  </si>
  <si>
    <t>040030040</t>
  </si>
  <si>
    <t>180400312</t>
  </si>
  <si>
    <t xml:space="preserve">TORNILLO ESPONJOSO 4.0*40 mm TITANIO </t>
  </si>
  <si>
    <t>040030045</t>
  </si>
  <si>
    <t>2102855</t>
  </si>
  <si>
    <t xml:space="preserve">TORNILLO ESPONJOSO 4.0*45 mm TITANIO </t>
  </si>
  <si>
    <t>040030050</t>
  </si>
  <si>
    <t>200400307</t>
  </si>
  <si>
    <t>TORNILLO ESPONJOSO 4.0*50 mm TITANIO</t>
  </si>
  <si>
    <t>040030055</t>
  </si>
  <si>
    <t>2104250</t>
  </si>
  <si>
    <t>TORNILLO ESPONJOSO 4.0*55 mm TITANIO</t>
  </si>
  <si>
    <t>040030060</t>
  </si>
  <si>
    <t>200400312</t>
  </si>
  <si>
    <t xml:space="preserve">TORNILLO ESPONJOSO 4.0*60 mm TITANIO </t>
  </si>
  <si>
    <t>TI-115.030</t>
  </si>
  <si>
    <t xml:space="preserve">ARANDELAS 3.5 mm TITANIO </t>
  </si>
  <si>
    <t>INSTRUMENTAL 3.5 TITANIO # 3</t>
  </si>
  <si>
    <t>CANTIDAD</t>
  </si>
  <si>
    <t>DESCRIPCION</t>
  </si>
  <si>
    <t>BANDEJA SUPERIOR</t>
  </si>
  <si>
    <t>GUIA CENTRICAS Y EXCENTRICA 2.5/3.5 MM</t>
  </si>
  <si>
    <t>GUIA DE BROCA DOBLE 2.5/4.0 MM</t>
  </si>
  <si>
    <t>GUIA DE BROCA DOBLE 2.5/3.5 MM</t>
  </si>
  <si>
    <t>PINZA SUJETA TORNILLOS</t>
  </si>
  <si>
    <t>MACHUELO CORTICAL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</si>
  <si>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</si>
  <si>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</si>
  <si>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</si>
  <si>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</si>
  <si>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</si>
  <si>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</si>
  <si>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</si>
  <si>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SEPARADORES MINIHOMMAN</t>
  </si>
  <si>
    <t>GUIAS DE BLOQUEO</t>
  </si>
  <si>
    <t>SEPARADORES SENMILLER</t>
  </si>
  <si>
    <t>PINES</t>
  </si>
  <si>
    <t>BANDEJA MEDIA</t>
  </si>
  <si>
    <t>ATORNILLADOR 3.5</t>
  </si>
  <si>
    <t>MEDIDOR DE PROFUNDIDAD</t>
  </si>
  <si>
    <t>AVELLANADOR EN T</t>
  </si>
  <si>
    <t>EXTRACTOR DE TORNILLO EN T</t>
  </si>
  <si>
    <t>DESPERIO CURVO</t>
  </si>
  <si>
    <t>TREFINA EN T</t>
  </si>
  <si>
    <t>BANDEJA INFERIOR</t>
  </si>
  <si>
    <t>PINZAS VERBRUGUER ARANDELA</t>
  </si>
  <si>
    <t>GUBIA</t>
  </si>
  <si>
    <t>CURETA</t>
  </si>
  <si>
    <t>DOBLADORAS DE PLACA</t>
  </si>
  <si>
    <t>PINZA REDUCTORA ESPAÑOLA CREMALLERA</t>
  </si>
  <si>
    <t>PINZA EN PUNTA</t>
  </si>
  <si>
    <t>PINZAS REDUCTORAS CANGREJO ARANDELA</t>
  </si>
  <si>
    <t>MANGO AZUL ANCLAJE RAPIDO</t>
  </si>
  <si>
    <t>MANGO TORQUE DORADO 1.5 Nm</t>
  </si>
  <si>
    <t>RECIBIDO POR</t>
  </si>
  <si>
    <t>ENTREGADO POR</t>
  </si>
  <si>
    <t>INSTRUMENTADOR</t>
  </si>
  <si>
    <t>VERIFICADO POR</t>
  </si>
  <si>
    <t>OBSERVACIONES</t>
  </si>
  <si>
    <t>INSUMOS QUIRURGICOS ORTOMACX INQUIORT S.A</t>
  </si>
  <si>
    <t>RUC: 0993007803001</t>
  </si>
  <si>
    <t>NEIQ0779</t>
  </si>
  <si>
    <t>HOSPITAL LEON BECERRA</t>
  </si>
  <si>
    <t>11:00AM</t>
  </si>
  <si>
    <t>MILAGRO</t>
  </si>
  <si>
    <t>DR. BONILLA</t>
  </si>
  <si>
    <t>TI-138.104</t>
  </si>
  <si>
    <t xml:space="preserve">PLACA  SENCILLA 1/3 CAÑA 3.5mm  *4 ORIF. TIT. </t>
  </si>
  <si>
    <t>TI-138.105</t>
  </si>
  <si>
    <t xml:space="preserve">PLACA SENCILLA 1/3 CAÑA 3.5mm  *5 ORIF. TIT. </t>
  </si>
  <si>
    <t>TI-138.107</t>
  </si>
  <si>
    <t xml:space="preserve">PLACA SENCILLA 1/3 CAÑA 3.5mm  *7 ORIF. TIT. </t>
  </si>
  <si>
    <t>TI-138.108</t>
  </si>
  <si>
    <t xml:space="preserve">PLACA SENCILLA 1/3 CAÑA 3.5mm  *8 ORIF. TIT. </t>
  </si>
  <si>
    <t>A808606076</t>
  </si>
  <si>
    <t>20G32773</t>
  </si>
  <si>
    <t>PLACA BLOQ. 1/3 CAÑA 3.5mm  *06 ORIF. TIT.</t>
  </si>
  <si>
    <t>A808610124</t>
  </si>
  <si>
    <t>2200073157</t>
  </si>
  <si>
    <t>PLACA BLOQ. 1/3 CAÑA 3.5mm  *10 ORIF. TIT.</t>
  </si>
  <si>
    <t>A808612148</t>
  </si>
  <si>
    <t>20G07259</t>
  </si>
  <si>
    <t>PLACA BLOQ. 1/3 CAÑA 3.5mm  *12 ORIF. TIT.</t>
  </si>
  <si>
    <t>PERFORADOR NEGRO</t>
  </si>
  <si>
    <t>LLAVE JACOBS</t>
  </si>
  <si>
    <t>BATERIA # 7</t>
  </si>
  <si>
    <t>MEJIA LOZADA BRYAN JAVIER</t>
  </si>
  <si>
    <t>O941149304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</si>
</sst>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6"/>
      <name val="Calibri"/>
      <family val="2"/>
      <scheme val="minor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horizontal="left" vertical="center" wrapText="1"/>
    </xf>
    <xf numFmtId="49" fontId="6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 wrapText="1"/>
    </xf>
    <xf numFmtId="20" fontId="6" fillId="0" borderId="2" xfId="0" applyNumberFormat="1" applyFont="1" applyBorder="1" applyAlignment="1">
      <alignment vertical="center"/>
    </xf>
    <xf numFmtId="0" fontId="10" fillId="0" borderId="0" xfId="0" applyFont="1" applyAlignment="1">
      <alignment horizontal="left" vertical="top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vertical="center"/>
    </xf>
    <xf numFmtId="49" fontId="8" fillId="6" borderId="2" xfId="0" applyNumberFormat="1" applyFont="1" applyFill="1" applyBorder="1" applyAlignment="1">
      <alignment horizontal="center"/>
    </xf>
    <xf numFmtId="0" fontId="1" fillId="6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 applyProtection="1">
      <alignment vertical="top" readingOrder="1"/>
      <protection locked="0"/>
    </xf>
    <xf numFmtId="49" fontId="8" fillId="3" borderId="2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4" fillId="3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left" vertical="top"/>
    </xf>
    <xf numFmtId="0" fontId="12" fillId="3" borderId="2" xfId="0" applyFont="1" applyFill="1" applyBorder="1"/>
    <xf numFmtId="0" fontId="12" fillId="3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top"/>
    </xf>
    <xf numFmtId="1" fontId="1" fillId="0" borderId="2" xfId="0" applyNumberFormat="1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2" fontId="13" fillId="0" borderId="2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 vertical="top"/>
    </xf>
    <xf numFmtId="2" fontId="4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0" borderId="2" xfId="0" applyFont="1" applyBorder="1"/>
    <xf numFmtId="0" fontId="10" fillId="0" borderId="4" xfId="0" applyFont="1" applyBorder="1" applyAlignment="1">
      <alignment horizontal="left" vertical="top"/>
    </xf>
    <xf numFmtId="0" fontId="4" fillId="7" borderId="2" xfId="0" applyFont="1" applyFill="1" applyBorder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1" applyFont="1"/>
    <xf numFmtId="0" fontId="15" fillId="0" borderId="5" xfId="0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3" fillId="0" borderId="0" xfId="1" applyFont="1" applyAlignment="1">
      <alignment horizontal="center"/>
    </xf>
    <xf numFmtId="0" fontId="15" fillId="0" borderId="2" xfId="0" applyFont="1" applyBorder="1"/>
    <xf numFmtId="0" fontId="8" fillId="0" borderId="2" xfId="0" applyFont="1" applyBorder="1" applyAlignment="1">
      <alignment horizontal="center"/>
    </xf>
  </cellXfs>
  <cellStyles count="2">
    <cellStyle name="Normal" xfId="0" builtinId="0"/>
    <cellStyle name="Normal 2" xfId="1" xr:uid="{0145E1F9-03A4-4E20-B980-76A05C72E67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0</xdr:row>
      <xdr:rowOff>114300</xdr:rowOff>
    </xdr:from>
    <xdr:to>
      <xdr:col>1</xdr:col>
      <xdr:colOff>1362393</xdr:colOff>
      <xdr:row>5</xdr:row>
      <xdr:rowOff>3832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213A5FB-773F-4D92-83A1-E28CDBA38F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800100" y="114300"/>
          <a:ext cx="2010093" cy="1127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0B194-B4D5-4E78-8677-71CB8B6F3154}">
  <dimension ref="A1:M156"/>
  <sheetViews>
    <sheetView tabSelected="1" workbookViewId="0">
      <selection activeCell="F18" sqref="F18"/>
    </sheetView>
  </sheetViews>
  <sheetFormatPr baseColWidth="10" defaultColWidth="11.42578125" defaultRowHeight="15" x14ac:dyDescent="0.2"/>
  <cols>
    <col min="1" max="1" width="21.7109375" style="13" customWidth="1"/>
    <col min="2" max="2" width="23" style="33" customWidth="1"/>
    <col min="3" max="3" width="59.85546875" style="13" customWidth="1"/>
    <col min="4" max="4" width="22.7109375" style="13" bestFit="1" customWidth="1"/>
    <col min="5" max="5" width="20.7109375" style="13" customWidth="1"/>
    <col min="6" max="16384" width="11.42578125" style="13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68"/>
      <c r="B2" s="4" t="s">
        <v>189</v>
      </c>
      <c r="C2" s="4"/>
      <c r="D2" s="4"/>
      <c r="E2" s="4"/>
      <c r="F2" s="5"/>
    </row>
    <row r="3" spans="1:13" s="3" customFormat="1" ht="20.100000000000001" customHeight="1" x14ac:dyDescent="0.25">
      <c r="A3" s="68"/>
      <c r="B3" s="4" t="s">
        <v>190</v>
      </c>
      <c r="C3" s="4"/>
      <c r="D3" s="4"/>
      <c r="E3" s="4"/>
      <c r="F3" s="5"/>
    </row>
    <row r="4" spans="1:13" s="3" customFormat="1" ht="20.100000000000001" customHeight="1" x14ac:dyDescent="0.25">
      <c r="A4" s="68"/>
      <c r="B4" s="4" t="s">
        <v>0</v>
      </c>
      <c r="C4" s="4"/>
      <c r="D4" s="4"/>
      <c r="E4" s="4"/>
      <c r="F4" s="5"/>
      <c r="L4" s="6"/>
      <c r="M4" s="6"/>
    </row>
    <row r="5" spans="1:13" s="3" customFormat="1" ht="20.100000000000001" customHeight="1" x14ac:dyDescent="0.25">
      <c r="A5" s="5"/>
      <c r="B5" s="5"/>
      <c r="C5" s="5"/>
      <c r="D5" s="5"/>
      <c r="E5" s="5"/>
      <c r="L5" s="6"/>
      <c r="M5" s="6"/>
    </row>
    <row r="6" spans="1:13" s="3" customFormat="1" ht="20.100000000000001" customHeight="1" x14ac:dyDescent="0.25">
      <c r="A6" s="4"/>
      <c r="B6" s="4"/>
      <c r="C6" s="4"/>
      <c r="D6" s="4"/>
      <c r="E6" s="4"/>
      <c r="L6" s="7"/>
      <c r="M6" s="7"/>
    </row>
    <row r="7" spans="1:13" s="3" customFormat="1" ht="20.100000000000001" customHeight="1" x14ac:dyDescent="0.2">
      <c r="A7" s="8" t="s">
        <v>1</v>
      </c>
      <c r="B7" s="9"/>
      <c r="C7" s="10">
        <f ca="1">NOW()</f>
        <v>44944.517785763892</v>
      </c>
      <c r="D7" s="11" t="s">
        <v>2</v>
      </c>
      <c r="E7" s="12" t="s">
        <v>191</v>
      </c>
      <c r="L7" s="7"/>
      <c r="M7" s="7"/>
    </row>
    <row r="8" spans="1:13" s="3" customFormat="1" ht="20.100000000000001" customHeight="1" x14ac:dyDescent="0.25">
      <c r="A8" s="13"/>
      <c r="B8" s="14"/>
      <c r="C8" s="15"/>
      <c r="D8" s="15"/>
      <c r="E8" s="16"/>
      <c r="L8" s="7"/>
      <c r="M8" s="7"/>
    </row>
    <row r="9" spans="1:13" s="3" customFormat="1" ht="20.100000000000001" customHeight="1" x14ac:dyDescent="0.2">
      <c r="A9" s="8" t="s">
        <v>3</v>
      </c>
      <c r="B9" s="9"/>
      <c r="C9" s="17" t="s">
        <v>192</v>
      </c>
      <c r="D9" s="18" t="s">
        <v>4</v>
      </c>
      <c r="E9" s="19"/>
      <c r="L9" s="7"/>
      <c r="M9" s="7"/>
    </row>
    <row r="10" spans="1:13" s="3" customFormat="1" ht="20.100000000000001" customHeight="1" x14ac:dyDescent="0.25">
      <c r="A10" s="13"/>
      <c r="B10" s="14"/>
      <c r="C10" s="15"/>
      <c r="D10" s="15"/>
      <c r="E10" s="16"/>
      <c r="L10" s="7"/>
      <c r="M10" s="7"/>
    </row>
    <row r="11" spans="1:13" s="3" customFormat="1" ht="28.9" customHeight="1" x14ac:dyDescent="0.2">
      <c r="A11" s="8" t="s">
        <v>5</v>
      </c>
      <c r="B11" s="9"/>
      <c r="C11" s="20" t="s">
        <v>194</v>
      </c>
      <c r="D11" s="18" t="s">
        <v>6</v>
      </c>
      <c r="E11" s="21" t="s">
        <v>7</v>
      </c>
      <c r="L11" s="7"/>
      <c r="M11" s="7"/>
    </row>
    <row r="12" spans="1:13" s="3" customFormat="1" ht="20.100000000000001" customHeight="1" x14ac:dyDescent="0.25">
      <c r="A12" s="13"/>
      <c r="B12" s="14"/>
      <c r="C12" s="15"/>
      <c r="D12" s="15"/>
      <c r="E12" s="16"/>
      <c r="L12" s="22"/>
      <c r="M12" s="22"/>
    </row>
    <row r="13" spans="1:13" s="3" customFormat="1" ht="20.100000000000001" customHeight="1" x14ac:dyDescent="0.2">
      <c r="A13" s="8" t="s">
        <v>8</v>
      </c>
      <c r="B13" s="9"/>
      <c r="C13" s="10">
        <v>44945</v>
      </c>
      <c r="D13" s="18" t="s">
        <v>9</v>
      </c>
      <c r="E13" s="23" t="s">
        <v>193</v>
      </c>
      <c r="L13" s="22"/>
      <c r="M13" s="22"/>
    </row>
    <row r="14" spans="1:13" s="3" customFormat="1" ht="20.100000000000001" customHeight="1" x14ac:dyDescent="0.25">
      <c r="A14" s="13"/>
      <c r="B14" s="14"/>
      <c r="C14" s="15"/>
      <c r="D14" s="15"/>
      <c r="E14" s="15"/>
      <c r="L14" s="24"/>
      <c r="M14" s="24"/>
    </row>
    <row r="15" spans="1:13" s="3" customFormat="1" ht="20.100000000000001" customHeight="1" x14ac:dyDescent="0.2">
      <c r="A15" s="8" t="s">
        <v>10</v>
      </c>
      <c r="B15" s="9"/>
      <c r="C15" s="17" t="s">
        <v>195</v>
      </c>
      <c r="D15" s="25"/>
      <c r="E15" s="26"/>
      <c r="L15" s="24"/>
      <c r="M15" s="24"/>
    </row>
    <row r="16" spans="1:13" s="3" customFormat="1" ht="20.100000000000001" customHeight="1" x14ac:dyDescent="0.25">
      <c r="A16" s="13"/>
      <c r="B16" s="14"/>
      <c r="C16" s="15"/>
      <c r="D16" s="15"/>
      <c r="E16" s="15"/>
      <c r="L16" s="24"/>
      <c r="M16" s="24"/>
    </row>
    <row r="17" spans="1:13" s="3" customFormat="1" ht="20.100000000000001" customHeight="1" x14ac:dyDescent="0.2">
      <c r="A17" s="8" t="s">
        <v>11</v>
      </c>
      <c r="B17" s="9"/>
      <c r="C17" s="17" t="s">
        <v>216</v>
      </c>
      <c r="D17" s="27" t="s">
        <v>12</v>
      </c>
      <c r="E17" s="28" t="s">
        <v>217</v>
      </c>
      <c r="L17" s="24"/>
      <c r="M17" s="24"/>
    </row>
    <row r="18" spans="1:13" s="3" customFormat="1" ht="20.100000000000001" customHeight="1" x14ac:dyDescent="0.25">
      <c r="A18" s="13"/>
      <c r="B18" s="14"/>
      <c r="C18" s="15"/>
      <c r="D18" s="15"/>
      <c r="E18" s="15"/>
      <c r="L18" s="29"/>
      <c r="M18" s="29"/>
    </row>
    <row r="19" spans="1:13" s="3" customFormat="1" ht="20.100000000000001" customHeight="1" x14ac:dyDescent="0.2">
      <c r="A19" s="8" t="s">
        <v>13</v>
      </c>
      <c r="B19" s="9"/>
      <c r="C19" s="30"/>
      <c r="D19" s="31"/>
      <c r="E19" s="32"/>
      <c r="L19" s="29"/>
      <c r="M19" s="29"/>
    </row>
    <row r="20" spans="1:13" s="3" customFormat="1" ht="20.100000000000001" customHeight="1" x14ac:dyDescent="0.2">
      <c r="A20" s="13"/>
      <c r="B20" s="33"/>
      <c r="C20" s="13"/>
      <c r="D20" s="13"/>
      <c r="E20" s="13"/>
      <c r="L20" s="29"/>
      <c r="M20" s="29"/>
    </row>
    <row r="21" spans="1:13" s="3" customFormat="1" ht="20.100000000000001" customHeight="1" x14ac:dyDescent="0.2">
      <c r="A21" s="34"/>
      <c r="B21" s="34"/>
      <c r="C21" s="34"/>
      <c r="D21" s="34"/>
      <c r="E21" s="34"/>
      <c r="L21" s="29"/>
      <c r="M21" s="29"/>
    </row>
    <row r="22" spans="1:13" s="3" customFormat="1" ht="30" customHeight="1" x14ac:dyDescent="0.2">
      <c r="A22" s="35" t="s">
        <v>14</v>
      </c>
      <c r="B22" s="35" t="s">
        <v>15</v>
      </c>
      <c r="C22" s="35" t="s">
        <v>16</v>
      </c>
      <c r="D22" s="35" t="s">
        <v>17</v>
      </c>
      <c r="E22" s="35" t="s">
        <v>18</v>
      </c>
      <c r="L22" s="29"/>
      <c r="M22" s="29"/>
    </row>
    <row r="23" spans="1:13" x14ac:dyDescent="0.2">
      <c r="A23" s="40" t="s">
        <v>196</v>
      </c>
      <c r="B23" s="40">
        <v>1212230770</v>
      </c>
      <c r="C23" s="41" t="s">
        <v>197</v>
      </c>
      <c r="D23" s="38">
        <v>1</v>
      </c>
      <c r="E23" s="39"/>
    </row>
    <row r="24" spans="1:13" x14ac:dyDescent="0.2">
      <c r="A24" s="36" t="s">
        <v>198</v>
      </c>
      <c r="B24" s="36">
        <v>1501300840</v>
      </c>
      <c r="C24" s="37" t="s">
        <v>199</v>
      </c>
      <c r="D24" s="38">
        <v>1</v>
      </c>
      <c r="E24" s="39"/>
    </row>
    <row r="25" spans="1:13" x14ac:dyDescent="0.2">
      <c r="A25" s="40" t="s">
        <v>200</v>
      </c>
      <c r="B25" s="40">
        <v>1209070670</v>
      </c>
      <c r="C25" s="41" t="s">
        <v>201</v>
      </c>
      <c r="D25" s="38">
        <v>1</v>
      </c>
      <c r="E25" s="39"/>
    </row>
    <row r="26" spans="1:13" x14ac:dyDescent="0.2">
      <c r="A26" s="36" t="s">
        <v>202</v>
      </c>
      <c r="B26" s="36">
        <v>1205070442</v>
      </c>
      <c r="C26" s="37" t="s">
        <v>203</v>
      </c>
      <c r="D26" s="38">
        <v>1</v>
      </c>
      <c r="E26" s="39"/>
    </row>
    <row r="27" spans="1:13" x14ac:dyDescent="0.2">
      <c r="A27" s="36" t="s">
        <v>204</v>
      </c>
      <c r="B27" s="36" t="s">
        <v>205</v>
      </c>
      <c r="C27" s="37" t="s">
        <v>206</v>
      </c>
      <c r="D27" s="38">
        <v>1</v>
      </c>
      <c r="E27" s="39"/>
    </row>
    <row r="28" spans="1:13" x14ac:dyDescent="0.2">
      <c r="A28" s="36" t="s">
        <v>207</v>
      </c>
      <c r="B28" s="36" t="s">
        <v>208</v>
      </c>
      <c r="C28" s="37" t="s">
        <v>209</v>
      </c>
      <c r="D28" s="38">
        <v>1</v>
      </c>
      <c r="E28" s="39"/>
    </row>
    <row r="29" spans="1:13" x14ac:dyDescent="0.2">
      <c r="A29" s="40" t="s">
        <v>210</v>
      </c>
      <c r="B29" s="40" t="s">
        <v>211</v>
      </c>
      <c r="C29" s="41" t="s">
        <v>212</v>
      </c>
      <c r="D29" s="38">
        <v>1</v>
      </c>
      <c r="E29" s="39"/>
    </row>
    <row r="30" spans="1:13" ht="15.75" x14ac:dyDescent="0.25">
      <c r="A30" s="36"/>
      <c r="B30" s="36"/>
      <c r="C30" s="37"/>
      <c r="D30" s="42">
        <f>SUM(D23:D29)</f>
        <v>7</v>
      </c>
      <c r="E30" s="39"/>
    </row>
    <row r="31" spans="1:13" x14ac:dyDescent="0.2">
      <c r="A31" s="36" t="s">
        <v>19</v>
      </c>
      <c r="B31" s="36">
        <v>200112210</v>
      </c>
      <c r="C31" s="37" t="s">
        <v>20</v>
      </c>
      <c r="D31" s="38">
        <v>6</v>
      </c>
      <c r="E31" s="39"/>
    </row>
    <row r="32" spans="1:13" x14ac:dyDescent="0.2">
      <c r="A32" s="40" t="s">
        <v>21</v>
      </c>
      <c r="B32" s="40">
        <v>200112210</v>
      </c>
      <c r="C32" s="41" t="s">
        <v>22</v>
      </c>
      <c r="D32" s="38">
        <v>6</v>
      </c>
      <c r="E32" s="39"/>
    </row>
    <row r="33" spans="1:5" x14ac:dyDescent="0.2">
      <c r="A33" s="36" t="s">
        <v>23</v>
      </c>
      <c r="B33" s="36">
        <v>200112211</v>
      </c>
      <c r="C33" s="37" t="s">
        <v>24</v>
      </c>
      <c r="D33" s="38">
        <v>3</v>
      </c>
      <c r="E33" s="39"/>
    </row>
    <row r="34" spans="1:5" x14ac:dyDescent="0.2">
      <c r="A34" s="40" t="s">
        <v>25</v>
      </c>
      <c r="B34" s="40">
        <v>200112212</v>
      </c>
      <c r="C34" s="41" t="s">
        <v>26</v>
      </c>
      <c r="D34" s="38">
        <v>6</v>
      </c>
      <c r="E34" s="39"/>
    </row>
    <row r="35" spans="1:5" x14ac:dyDescent="0.2">
      <c r="A35" s="36" t="s">
        <v>27</v>
      </c>
      <c r="B35" s="36">
        <v>200112212</v>
      </c>
      <c r="C35" s="37" t="s">
        <v>28</v>
      </c>
      <c r="D35" s="38">
        <v>6</v>
      </c>
      <c r="E35" s="39"/>
    </row>
    <row r="36" spans="1:5" x14ac:dyDescent="0.2">
      <c r="A36" s="40" t="s">
        <v>29</v>
      </c>
      <c r="B36" s="40">
        <v>200112213</v>
      </c>
      <c r="C36" s="41" t="s">
        <v>30</v>
      </c>
      <c r="D36" s="38">
        <v>6</v>
      </c>
      <c r="E36" s="39"/>
    </row>
    <row r="37" spans="1:5" x14ac:dyDescent="0.2">
      <c r="A37" s="36" t="s">
        <v>31</v>
      </c>
      <c r="B37" s="36">
        <v>200112214</v>
      </c>
      <c r="C37" s="37" t="s">
        <v>32</v>
      </c>
      <c r="D37" s="38">
        <v>6</v>
      </c>
      <c r="E37" s="39"/>
    </row>
    <row r="38" spans="1:5" x14ac:dyDescent="0.2">
      <c r="A38" s="40" t="s">
        <v>33</v>
      </c>
      <c r="B38" s="40">
        <v>191211231</v>
      </c>
      <c r="C38" s="41" t="s">
        <v>34</v>
      </c>
      <c r="D38" s="38">
        <v>6</v>
      </c>
      <c r="E38" s="39"/>
    </row>
    <row r="39" spans="1:5" x14ac:dyDescent="0.2">
      <c r="A39" s="36" t="s">
        <v>35</v>
      </c>
      <c r="B39" s="36">
        <v>200112216</v>
      </c>
      <c r="C39" s="37" t="s">
        <v>36</v>
      </c>
      <c r="D39" s="38">
        <v>6</v>
      </c>
      <c r="E39" s="39"/>
    </row>
    <row r="40" spans="1:5" x14ac:dyDescent="0.2">
      <c r="A40" s="40" t="s">
        <v>37</v>
      </c>
      <c r="B40" s="40">
        <v>200112216</v>
      </c>
      <c r="C40" s="41" t="s">
        <v>38</v>
      </c>
      <c r="D40" s="38">
        <v>6</v>
      </c>
      <c r="E40" s="39"/>
    </row>
    <row r="41" spans="1:5" x14ac:dyDescent="0.2">
      <c r="A41" s="36" t="s">
        <v>39</v>
      </c>
      <c r="B41" s="36">
        <v>200112217</v>
      </c>
      <c r="C41" s="37" t="s">
        <v>40</v>
      </c>
      <c r="D41" s="38">
        <v>6</v>
      </c>
      <c r="E41" s="39"/>
    </row>
    <row r="42" spans="1:5" x14ac:dyDescent="0.2">
      <c r="A42" s="40" t="s">
        <v>41</v>
      </c>
      <c r="B42" s="40">
        <v>200112217</v>
      </c>
      <c r="C42" s="41" t="s">
        <v>42</v>
      </c>
      <c r="D42" s="38">
        <v>6</v>
      </c>
      <c r="E42" s="39"/>
    </row>
    <row r="43" spans="1:5" x14ac:dyDescent="0.2">
      <c r="A43" s="36" t="s">
        <v>43</v>
      </c>
      <c r="B43" s="36">
        <v>200112217</v>
      </c>
      <c r="C43" s="37" t="s">
        <v>44</v>
      </c>
      <c r="D43" s="38">
        <v>6</v>
      </c>
      <c r="E43" s="39"/>
    </row>
    <row r="44" spans="1:5" x14ac:dyDescent="0.2">
      <c r="A44" s="40" t="s">
        <v>45</v>
      </c>
      <c r="B44" s="40">
        <v>200112217</v>
      </c>
      <c r="C44" s="41" t="s">
        <v>46</v>
      </c>
      <c r="D44" s="38">
        <v>6</v>
      </c>
      <c r="E44" s="39"/>
    </row>
    <row r="45" spans="1:5" x14ac:dyDescent="0.2">
      <c r="A45" s="36" t="s">
        <v>47</v>
      </c>
      <c r="B45" s="36">
        <v>200112217</v>
      </c>
      <c r="C45" s="37" t="s">
        <v>48</v>
      </c>
      <c r="D45" s="38">
        <v>6</v>
      </c>
      <c r="E45" s="39"/>
    </row>
    <row r="46" spans="1:5" x14ac:dyDescent="0.2">
      <c r="A46" s="40" t="s">
        <v>49</v>
      </c>
      <c r="B46" s="40">
        <v>200112216</v>
      </c>
      <c r="C46" s="41" t="s">
        <v>50</v>
      </c>
      <c r="D46" s="38">
        <v>6</v>
      </c>
      <c r="E46" s="39"/>
    </row>
    <row r="47" spans="1:5" x14ac:dyDescent="0.2">
      <c r="A47" s="36" t="s">
        <v>51</v>
      </c>
      <c r="B47" s="36">
        <v>200112216</v>
      </c>
      <c r="C47" s="37" t="s">
        <v>52</v>
      </c>
      <c r="D47" s="38">
        <v>2</v>
      </c>
      <c r="E47" s="39"/>
    </row>
    <row r="48" spans="1:5" x14ac:dyDescent="0.2">
      <c r="A48" s="40" t="s">
        <v>53</v>
      </c>
      <c r="B48" s="40">
        <v>200112216</v>
      </c>
      <c r="C48" s="41" t="s">
        <v>54</v>
      </c>
      <c r="D48" s="38">
        <v>2</v>
      </c>
      <c r="E48" s="39"/>
    </row>
    <row r="49" spans="1:5" x14ac:dyDescent="0.2">
      <c r="A49" s="36" t="s">
        <v>55</v>
      </c>
      <c r="B49" s="36">
        <v>200112216</v>
      </c>
      <c r="C49" s="37" t="s">
        <v>56</v>
      </c>
      <c r="D49" s="38">
        <v>2</v>
      </c>
      <c r="E49" s="39"/>
    </row>
    <row r="50" spans="1:5" x14ac:dyDescent="0.2">
      <c r="A50" s="40" t="s">
        <v>57</v>
      </c>
      <c r="B50" s="40">
        <v>200112216</v>
      </c>
      <c r="C50" s="41" t="s">
        <v>58</v>
      </c>
      <c r="D50" s="38">
        <v>2</v>
      </c>
      <c r="E50" s="39"/>
    </row>
    <row r="51" spans="1:5" ht="15.75" x14ac:dyDescent="0.25">
      <c r="A51" s="40"/>
      <c r="B51" s="40"/>
      <c r="C51" s="41"/>
      <c r="D51" s="42">
        <f>SUM(D23:D50)</f>
        <v>115</v>
      </c>
      <c r="E51" s="39"/>
    </row>
    <row r="52" spans="1:5" x14ac:dyDescent="0.2">
      <c r="A52" s="40" t="s">
        <v>59</v>
      </c>
      <c r="B52" s="40" t="s">
        <v>60</v>
      </c>
      <c r="C52" s="41" t="s">
        <v>61</v>
      </c>
      <c r="D52" s="38">
        <v>6</v>
      </c>
      <c r="E52" s="39"/>
    </row>
    <row r="53" spans="1:5" x14ac:dyDescent="0.2">
      <c r="A53" s="36" t="s">
        <v>62</v>
      </c>
      <c r="B53" s="36">
        <v>2100010641</v>
      </c>
      <c r="C53" s="37" t="s">
        <v>63</v>
      </c>
      <c r="D53" s="38">
        <v>6</v>
      </c>
      <c r="E53" s="39"/>
    </row>
    <row r="54" spans="1:5" x14ac:dyDescent="0.2">
      <c r="A54" s="40" t="s">
        <v>64</v>
      </c>
      <c r="B54" s="40">
        <v>2100017399</v>
      </c>
      <c r="C54" s="41" t="s">
        <v>65</v>
      </c>
      <c r="D54" s="38">
        <v>6</v>
      </c>
      <c r="E54" s="39"/>
    </row>
    <row r="55" spans="1:5" x14ac:dyDescent="0.2">
      <c r="A55" s="36" t="s">
        <v>66</v>
      </c>
      <c r="B55" s="36">
        <v>2100017484</v>
      </c>
      <c r="C55" s="37" t="s">
        <v>67</v>
      </c>
      <c r="D55" s="38">
        <v>6</v>
      </c>
      <c r="E55" s="39"/>
    </row>
    <row r="56" spans="1:5" x14ac:dyDescent="0.2">
      <c r="A56" s="40" t="s">
        <v>68</v>
      </c>
      <c r="B56" s="40">
        <v>2100017484</v>
      </c>
      <c r="C56" s="41" t="s">
        <v>69</v>
      </c>
      <c r="D56" s="38">
        <v>6</v>
      </c>
      <c r="E56" s="39"/>
    </row>
    <row r="57" spans="1:5" x14ac:dyDescent="0.2">
      <c r="A57" s="36" t="s">
        <v>70</v>
      </c>
      <c r="B57" s="36" t="s">
        <v>71</v>
      </c>
      <c r="C57" s="37" t="s">
        <v>72</v>
      </c>
      <c r="D57" s="38">
        <v>6</v>
      </c>
      <c r="E57" s="39"/>
    </row>
    <row r="58" spans="1:5" x14ac:dyDescent="0.2">
      <c r="A58" s="40" t="s">
        <v>73</v>
      </c>
      <c r="B58" s="40" t="s">
        <v>71</v>
      </c>
      <c r="C58" s="41" t="s">
        <v>74</v>
      </c>
      <c r="D58" s="38">
        <v>6</v>
      </c>
      <c r="E58" s="39"/>
    </row>
    <row r="59" spans="1:5" x14ac:dyDescent="0.2">
      <c r="A59" s="36" t="s">
        <v>75</v>
      </c>
      <c r="B59" s="36" t="s">
        <v>76</v>
      </c>
      <c r="C59" s="37" t="s">
        <v>77</v>
      </c>
      <c r="D59" s="38">
        <v>6</v>
      </c>
      <c r="E59" s="39"/>
    </row>
    <row r="60" spans="1:5" x14ac:dyDescent="0.2">
      <c r="A60" s="40" t="s">
        <v>78</v>
      </c>
      <c r="B60" s="40" t="s">
        <v>79</v>
      </c>
      <c r="C60" s="41" t="s">
        <v>80</v>
      </c>
      <c r="D60" s="38">
        <v>6</v>
      </c>
      <c r="E60" s="39"/>
    </row>
    <row r="61" spans="1:5" x14ac:dyDescent="0.2">
      <c r="A61" s="36" t="s">
        <v>81</v>
      </c>
      <c r="B61" s="36" t="s">
        <v>82</v>
      </c>
      <c r="C61" s="37" t="s">
        <v>83</v>
      </c>
      <c r="D61" s="38">
        <v>6</v>
      </c>
      <c r="E61" s="39"/>
    </row>
    <row r="62" spans="1:5" x14ac:dyDescent="0.2">
      <c r="A62" s="40" t="s">
        <v>84</v>
      </c>
      <c r="B62" s="40" t="s">
        <v>85</v>
      </c>
      <c r="C62" s="41" t="s">
        <v>86</v>
      </c>
      <c r="D62" s="38">
        <v>6</v>
      </c>
      <c r="E62" s="43"/>
    </row>
    <row r="63" spans="1:5" x14ac:dyDescent="0.2">
      <c r="A63" s="36" t="s">
        <v>87</v>
      </c>
      <c r="B63" s="36" t="s">
        <v>88</v>
      </c>
      <c r="C63" s="37" t="s">
        <v>89</v>
      </c>
      <c r="D63" s="38">
        <v>6</v>
      </c>
      <c r="E63" s="43"/>
    </row>
    <row r="64" spans="1:5" x14ac:dyDescent="0.2">
      <c r="A64" s="40" t="s">
        <v>90</v>
      </c>
      <c r="B64" s="40" t="s">
        <v>91</v>
      </c>
      <c r="C64" s="41" t="s">
        <v>92</v>
      </c>
      <c r="D64" s="38">
        <v>6</v>
      </c>
      <c r="E64" s="43"/>
    </row>
    <row r="65" spans="1:5" x14ac:dyDescent="0.2">
      <c r="A65" s="36" t="s">
        <v>93</v>
      </c>
      <c r="B65" s="36" t="s">
        <v>94</v>
      </c>
      <c r="C65" s="37" t="s">
        <v>95</v>
      </c>
      <c r="D65" s="38">
        <v>6</v>
      </c>
      <c r="E65" s="43"/>
    </row>
    <row r="66" spans="1:5" x14ac:dyDescent="0.2">
      <c r="A66" s="40" t="s">
        <v>96</v>
      </c>
      <c r="B66" s="40">
        <v>2100022697</v>
      </c>
      <c r="C66" s="41" t="s">
        <v>97</v>
      </c>
      <c r="D66" s="38">
        <v>4</v>
      </c>
      <c r="E66" s="43"/>
    </row>
    <row r="67" spans="1:5" x14ac:dyDescent="0.2">
      <c r="A67" s="36" t="s">
        <v>98</v>
      </c>
      <c r="B67" s="36" t="s">
        <v>99</v>
      </c>
      <c r="C67" s="37" t="s">
        <v>100</v>
      </c>
      <c r="D67" s="38">
        <v>6</v>
      </c>
      <c r="E67" s="43"/>
    </row>
    <row r="68" spans="1:5" x14ac:dyDescent="0.2">
      <c r="A68" s="40" t="s">
        <v>101</v>
      </c>
      <c r="B68" s="40" t="s">
        <v>102</v>
      </c>
      <c r="C68" s="41" t="s">
        <v>103</v>
      </c>
      <c r="D68" s="38">
        <v>6</v>
      </c>
      <c r="E68" s="43"/>
    </row>
    <row r="69" spans="1:5" x14ac:dyDescent="0.2">
      <c r="A69" s="36" t="s">
        <v>104</v>
      </c>
      <c r="B69" s="36" t="s">
        <v>105</v>
      </c>
      <c r="C69" s="37" t="s">
        <v>106</v>
      </c>
      <c r="D69" s="38">
        <v>6</v>
      </c>
      <c r="E69" s="43"/>
    </row>
    <row r="70" spans="1:5" x14ac:dyDescent="0.2">
      <c r="A70" s="40" t="s">
        <v>107</v>
      </c>
      <c r="B70" s="40" t="s">
        <v>108</v>
      </c>
      <c r="C70" s="41" t="s">
        <v>109</v>
      </c>
      <c r="D70" s="38">
        <v>6</v>
      </c>
      <c r="E70" s="43"/>
    </row>
    <row r="71" spans="1:5" x14ac:dyDescent="0.2">
      <c r="A71" s="36" t="s">
        <v>110</v>
      </c>
      <c r="B71" s="36" t="s">
        <v>111</v>
      </c>
      <c r="C71" s="37" t="s">
        <v>112</v>
      </c>
      <c r="D71" s="38">
        <v>6</v>
      </c>
      <c r="E71" s="43"/>
    </row>
    <row r="72" spans="1:5" ht="15.75" x14ac:dyDescent="0.25">
      <c r="A72" s="36"/>
      <c r="B72" s="36"/>
      <c r="C72" s="37"/>
      <c r="D72" s="42">
        <f>SUM(D52:D71)</f>
        <v>118</v>
      </c>
      <c r="E72" s="43"/>
    </row>
    <row r="73" spans="1:5" x14ac:dyDescent="0.2">
      <c r="A73" s="36" t="s">
        <v>113</v>
      </c>
      <c r="B73" s="36" t="s">
        <v>114</v>
      </c>
      <c r="C73" s="37" t="s">
        <v>115</v>
      </c>
      <c r="D73" s="38">
        <v>2</v>
      </c>
      <c r="E73" s="43"/>
    </row>
    <row r="74" spans="1:5" x14ac:dyDescent="0.2">
      <c r="A74" s="36" t="s">
        <v>116</v>
      </c>
      <c r="B74" s="36" t="s">
        <v>117</v>
      </c>
      <c r="C74" s="37" t="s">
        <v>118</v>
      </c>
      <c r="D74" s="38">
        <v>2</v>
      </c>
      <c r="E74" s="43"/>
    </row>
    <row r="75" spans="1:5" x14ac:dyDescent="0.2">
      <c r="A75" s="40" t="s">
        <v>119</v>
      </c>
      <c r="B75" s="40" t="s">
        <v>120</v>
      </c>
      <c r="C75" s="41" t="s">
        <v>121</v>
      </c>
      <c r="D75" s="38">
        <v>2</v>
      </c>
      <c r="E75" s="43"/>
    </row>
    <row r="76" spans="1:5" x14ac:dyDescent="0.2">
      <c r="A76" s="40" t="s">
        <v>122</v>
      </c>
      <c r="B76" s="40" t="s">
        <v>123</v>
      </c>
      <c r="C76" s="41" t="s">
        <v>124</v>
      </c>
      <c r="D76" s="38">
        <v>2</v>
      </c>
      <c r="E76" s="43"/>
    </row>
    <row r="77" spans="1:5" x14ac:dyDescent="0.2">
      <c r="A77" s="36" t="s">
        <v>125</v>
      </c>
      <c r="B77" s="36" t="s">
        <v>126</v>
      </c>
      <c r="C77" s="37" t="s">
        <v>127</v>
      </c>
      <c r="D77" s="38">
        <v>2</v>
      </c>
      <c r="E77" s="43"/>
    </row>
    <row r="78" spans="1:5" x14ac:dyDescent="0.2">
      <c r="A78" s="40" t="s">
        <v>128</v>
      </c>
      <c r="B78" s="40">
        <v>1405040036</v>
      </c>
      <c r="C78" s="41" t="s">
        <v>129</v>
      </c>
      <c r="D78" s="38">
        <v>2</v>
      </c>
      <c r="E78" s="43"/>
    </row>
    <row r="79" spans="1:5" x14ac:dyDescent="0.2">
      <c r="A79" s="36" t="s">
        <v>130</v>
      </c>
      <c r="B79" s="36" t="s">
        <v>131</v>
      </c>
      <c r="C79" s="37" t="s">
        <v>132</v>
      </c>
      <c r="D79" s="38">
        <v>2</v>
      </c>
      <c r="E79" s="43"/>
    </row>
    <row r="80" spans="1:5" x14ac:dyDescent="0.2">
      <c r="A80" s="40" t="s">
        <v>133</v>
      </c>
      <c r="B80" s="40" t="s">
        <v>134</v>
      </c>
      <c r="C80" s="41" t="s">
        <v>135</v>
      </c>
      <c r="D80" s="38">
        <v>2</v>
      </c>
      <c r="E80" s="43"/>
    </row>
    <row r="81" spans="1:5" x14ac:dyDescent="0.2">
      <c r="A81" s="36" t="s">
        <v>136</v>
      </c>
      <c r="B81" s="36" t="s">
        <v>137</v>
      </c>
      <c r="C81" s="37" t="s">
        <v>138</v>
      </c>
      <c r="D81" s="38">
        <v>2</v>
      </c>
      <c r="E81" s="43"/>
    </row>
    <row r="82" spans="1:5" x14ac:dyDescent="0.2">
      <c r="A82" s="36" t="s">
        <v>139</v>
      </c>
      <c r="B82" s="36" t="s">
        <v>140</v>
      </c>
      <c r="C82" s="37" t="s">
        <v>141</v>
      </c>
      <c r="D82" s="38">
        <v>2</v>
      </c>
      <c r="E82" s="43"/>
    </row>
    <row r="83" spans="1:5" x14ac:dyDescent="0.2">
      <c r="A83" s="40" t="s">
        <v>142</v>
      </c>
      <c r="B83" s="40" t="s">
        <v>143</v>
      </c>
      <c r="C83" s="41" t="s">
        <v>144</v>
      </c>
      <c r="D83" s="38">
        <v>2</v>
      </c>
      <c r="E83" s="43"/>
    </row>
    <row r="84" spans="1:5" ht="15.75" x14ac:dyDescent="0.25">
      <c r="A84" s="40"/>
      <c r="B84" s="40"/>
      <c r="C84" s="41"/>
      <c r="D84" s="42">
        <f>SUM(D73:D83)</f>
        <v>22</v>
      </c>
      <c r="E84" s="43"/>
    </row>
    <row r="85" spans="1:5" x14ac:dyDescent="0.2">
      <c r="A85" s="40" t="s">
        <v>145</v>
      </c>
      <c r="B85" s="40">
        <v>210228152</v>
      </c>
      <c r="C85" s="41" t="s">
        <v>146</v>
      </c>
      <c r="D85" s="38">
        <v>5</v>
      </c>
      <c r="E85" s="43"/>
    </row>
    <row r="86" spans="1:5" ht="15.75" x14ac:dyDescent="0.25">
      <c r="A86" s="44"/>
      <c r="B86" s="45"/>
      <c r="C86" s="44"/>
      <c r="D86" s="45"/>
      <c r="E86" s="43"/>
    </row>
    <row r="87" spans="1:5" x14ac:dyDescent="0.2">
      <c r="A87" s="46"/>
      <c r="B87" s="46"/>
      <c r="C87" s="43"/>
      <c r="D87" s="47"/>
      <c r="E87" s="43"/>
    </row>
    <row r="88" spans="1:5" x14ac:dyDescent="0.2">
      <c r="A88" s="46"/>
      <c r="B88" s="46"/>
      <c r="C88" s="43"/>
      <c r="D88" s="47"/>
      <c r="E88" s="43"/>
    </row>
    <row r="89" spans="1:5" ht="15.75" x14ac:dyDescent="0.25">
      <c r="A89" s="48"/>
      <c r="B89" s="49"/>
      <c r="C89" s="48"/>
      <c r="D89" s="48"/>
      <c r="E89" s="48"/>
    </row>
    <row r="90" spans="1:5" ht="15.75" x14ac:dyDescent="0.25">
      <c r="A90" s="48"/>
      <c r="B90" s="49"/>
      <c r="C90" s="48"/>
      <c r="D90" s="48"/>
      <c r="E90" s="48"/>
    </row>
    <row r="91" spans="1:5" ht="15.75" x14ac:dyDescent="0.25">
      <c r="A91" s="48"/>
      <c r="B91" s="49"/>
      <c r="C91" s="48"/>
      <c r="D91" s="48"/>
      <c r="E91" s="48"/>
    </row>
    <row r="92" spans="1:5" ht="15.75" x14ac:dyDescent="0.25">
      <c r="A92" s="48"/>
      <c r="B92" s="49"/>
      <c r="C92" s="48"/>
      <c r="D92" s="48"/>
      <c r="E92" s="48"/>
    </row>
    <row r="93" spans="1:5" ht="15.75" x14ac:dyDescent="0.25">
      <c r="A93" s="48"/>
      <c r="B93"/>
      <c r="C93" s="49"/>
      <c r="D93" s="48"/>
      <c r="E93" s="48"/>
    </row>
    <row r="94" spans="1:5" ht="21" x14ac:dyDescent="0.35">
      <c r="A94" s="48"/>
      <c r="B94" s="50"/>
      <c r="C94" s="51" t="s">
        <v>147</v>
      </c>
      <c r="D94" s="48"/>
      <c r="E94" s="48"/>
    </row>
    <row r="95" spans="1:5" ht="15.75" x14ac:dyDescent="0.25">
      <c r="A95" s="48"/>
      <c r="B95" s="52" t="s">
        <v>148</v>
      </c>
      <c r="C95" s="53" t="s">
        <v>149</v>
      </c>
      <c r="D95" s="48"/>
      <c r="E95" s="48"/>
    </row>
    <row r="96" spans="1:5" ht="15.75" x14ac:dyDescent="0.25">
      <c r="A96" s="48"/>
      <c r="B96" s="54"/>
      <c r="C96" s="51" t="s">
        <v>150</v>
      </c>
      <c r="D96" s="48"/>
      <c r="E96" s="48"/>
    </row>
    <row r="97" spans="1:5" ht="15.75" x14ac:dyDescent="0.25">
      <c r="A97" s="48"/>
      <c r="B97" s="55">
        <v>1</v>
      </c>
      <c r="C97" s="43" t="s">
        <v>151</v>
      </c>
      <c r="D97" s="48"/>
      <c r="E97" s="48"/>
    </row>
    <row r="98" spans="1:5" ht="15.75" x14ac:dyDescent="0.25">
      <c r="A98" s="48"/>
      <c r="B98" s="55">
        <v>1</v>
      </c>
      <c r="C98" s="43" t="s">
        <v>152</v>
      </c>
      <c r="D98" s="48"/>
      <c r="E98" s="48"/>
    </row>
    <row r="99" spans="1:5" ht="15.75" x14ac:dyDescent="0.25">
      <c r="A99" s="48"/>
      <c r="B99" s="55">
        <v>1</v>
      </c>
      <c r="C99" s="43" t="s">
        <v>153</v>
      </c>
      <c r="D99" s="48"/>
      <c r="E99" s="48"/>
    </row>
    <row r="100" spans="1:5" ht="15.75" x14ac:dyDescent="0.25">
      <c r="A100" s="48"/>
      <c r="B100" s="55">
        <v>1</v>
      </c>
      <c r="C100" s="43" t="s">
        <v>154</v>
      </c>
      <c r="D100" s="48"/>
      <c r="E100" s="48"/>
    </row>
    <row r="101" spans="1:5" ht="15.75" x14ac:dyDescent="0.25">
      <c r="A101" s="48"/>
      <c r="B101" s="55">
        <v>1</v>
      </c>
      <c r="C101" s="43" t="s">
        <v>155</v>
      </c>
      <c r="D101" s="48"/>
      <c r="E101" s="48"/>
    </row>
    <row r="102" spans="1:5" ht="15.75" x14ac:dyDescent="0.25">
      <c r="A102" s="48"/>
      <c r="B102" s="55">
        <v>1</v>
      </c>
      <c r="C102" s="56" t="s">
        <v>156</v>
      </c>
      <c r="D102" s="48"/>
      <c r="E102" s="48"/>
    </row>
    <row r="103" spans="1:5" ht="15.75" x14ac:dyDescent="0.25">
      <c r="A103" s="48"/>
      <c r="B103" s="55">
        <v>1</v>
      </c>
      <c r="C103" s="57" t="s">
        <v>157</v>
      </c>
      <c r="D103" s="48"/>
      <c r="E103" s="48"/>
    </row>
    <row r="104" spans="1:5" ht="15.75" x14ac:dyDescent="0.25">
      <c r="A104" s="48"/>
      <c r="B104" s="55">
        <v>1</v>
      </c>
      <c r="C104" s="43" t="s">
        <v>158</v>
      </c>
      <c r="D104" s="48"/>
      <c r="E104" s="48"/>
    </row>
    <row r="105" spans="1:5" ht="15.75" x14ac:dyDescent="0.25">
      <c r="A105" s="48"/>
      <c r="B105" s="55">
        <v>1</v>
      </c>
      <c r="C105" s="43" t="s">
        <v>159</v>
      </c>
      <c r="D105" s="48"/>
      <c r="E105" s="48"/>
    </row>
    <row r="106" spans="1:5" ht="15.75" x14ac:dyDescent="0.25">
      <c r="A106" s="48"/>
      <c r="B106" s="55">
        <v>2</v>
      </c>
      <c r="C106" s="43" t="s">
        <v>160</v>
      </c>
      <c r="D106" s="48"/>
      <c r="E106" s="48"/>
    </row>
    <row r="107" spans="1:5" ht="15.75" x14ac:dyDescent="0.25">
      <c r="A107" s="48"/>
      <c r="B107" s="55">
        <v>1</v>
      </c>
      <c r="C107" s="43" t="s">
        <v>161</v>
      </c>
      <c r="D107" s="48"/>
      <c r="E107" s="48"/>
    </row>
    <row r="108" spans="1:5" ht="15.75" x14ac:dyDescent="0.25">
      <c r="A108" s="48"/>
      <c r="B108" s="55">
        <v>3</v>
      </c>
      <c r="C108" s="43" t="s">
        <v>162</v>
      </c>
      <c r="D108" s="48"/>
      <c r="E108" s="48"/>
    </row>
    <row r="109" spans="1:5" ht="15.75" x14ac:dyDescent="0.25">
      <c r="A109" s="48"/>
      <c r="B109" s="55">
        <v>2</v>
      </c>
      <c r="C109" s="43" t="s">
        <v>163</v>
      </c>
      <c r="D109" s="48"/>
      <c r="E109" s="48"/>
    </row>
    <row r="110" spans="1:5" ht="15.75" x14ac:dyDescent="0.25">
      <c r="A110" s="48"/>
      <c r="B110" s="55">
        <v>2</v>
      </c>
      <c r="C110" s="43" t="s">
        <v>164</v>
      </c>
      <c r="D110" s="48"/>
      <c r="E110" s="48"/>
    </row>
    <row r="111" spans="1:5" ht="15.75" x14ac:dyDescent="0.25">
      <c r="A111" s="48"/>
      <c r="B111" s="55">
        <v>2</v>
      </c>
      <c r="C111" s="43" t="s">
        <v>165</v>
      </c>
      <c r="D111" s="48"/>
      <c r="E111" s="48"/>
    </row>
    <row r="112" spans="1:5" ht="15.75" x14ac:dyDescent="0.25">
      <c r="A112" s="48"/>
      <c r="B112" s="55"/>
      <c r="C112" s="43" t="s">
        <v>166</v>
      </c>
      <c r="D112" s="48"/>
      <c r="E112" s="48"/>
    </row>
    <row r="113" spans="1:5" ht="15.75" x14ac:dyDescent="0.25">
      <c r="A113" s="48"/>
      <c r="B113" s="58">
        <f>SUM(B97:B111)</f>
        <v>21</v>
      </c>
      <c r="C113" s="43"/>
      <c r="D113" s="48"/>
      <c r="E113" s="48"/>
    </row>
    <row r="114" spans="1:5" ht="15.75" x14ac:dyDescent="0.25">
      <c r="A114" s="48"/>
      <c r="B114" s="42"/>
      <c r="C114" s="43"/>
      <c r="D114" s="48"/>
      <c r="E114" s="48"/>
    </row>
    <row r="115" spans="1:5" ht="15.75" x14ac:dyDescent="0.25">
      <c r="A115" s="48"/>
      <c r="B115" s="55"/>
      <c r="C115" s="51" t="s">
        <v>167</v>
      </c>
      <c r="D115" s="48"/>
      <c r="E115" s="48"/>
    </row>
    <row r="116" spans="1:5" ht="15.75" x14ac:dyDescent="0.25">
      <c r="A116" s="48"/>
      <c r="B116" s="55">
        <v>2</v>
      </c>
      <c r="C116" s="43" t="s">
        <v>168</v>
      </c>
      <c r="D116" s="48"/>
      <c r="E116" s="48"/>
    </row>
    <row r="117" spans="1:5" ht="15.75" x14ac:dyDescent="0.25">
      <c r="A117" s="48"/>
      <c r="B117" s="55">
        <v>1</v>
      </c>
      <c r="C117" s="43" t="s">
        <v>169</v>
      </c>
      <c r="D117" s="48"/>
      <c r="E117" s="48"/>
    </row>
    <row r="118" spans="1:5" ht="15.75" x14ac:dyDescent="0.25">
      <c r="A118" s="48"/>
      <c r="B118" s="55">
        <v>1</v>
      </c>
      <c r="C118" s="43" t="s">
        <v>170</v>
      </c>
      <c r="D118" s="48"/>
      <c r="E118" s="48"/>
    </row>
    <row r="119" spans="1:5" ht="15.75" x14ac:dyDescent="0.25">
      <c r="A119" s="48"/>
      <c r="B119" s="55">
        <v>1</v>
      </c>
      <c r="C119" s="43" t="s">
        <v>171</v>
      </c>
      <c r="D119" s="48"/>
      <c r="E119" s="48"/>
    </row>
    <row r="120" spans="1:5" ht="15.75" x14ac:dyDescent="0.25">
      <c r="A120" s="48"/>
      <c r="B120" s="55">
        <v>1</v>
      </c>
      <c r="C120" s="43" t="s">
        <v>172</v>
      </c>
      <c r="D120" s="48"/>
      <c r="E120" s="48"/>
    </row>
    <row r="121" spans="1:5" ht="15.75" x14ac:dyDescent="0.25">
      <c r="A121" s="48"/>
      <c r="B121" s="55">
        <v>1</v>
      </c>
      <c r="C121" s="43" t="s">
        <v>173</v>
      </c>
      <c r="D121" s="48"/>
      <c r="E121" s="48"/>
    </row>
    <row r="122" spans="1:5" ht="15.75" x14ac:dyDescent="0.25">
      <c r="A122" s="48"/>
      <c r="B122" s="42">
        <f>SUM(B116:B121)</f>
        <v>7</v>
      </c>
      <c r="C122" s="43"/>
      <c r="D122" s="48"/>
      <c r="E122" s="48"/>
    </row>
    <row r="123" spans="1:5" ht="15.75" x14ac:dyDescent="0.25">
      <c r="A123" s="48"/>
      <c r="B123" s="55"/>
      <c r="C123" s="51" t="s">
        <v>174</v>
      </c>
      <c r="D123" s="48"/>
      <c r="E123" s="48"/>
    </row>
    <row r="124" spans="1:5" ht="15.75" x14ac:dyDescent="0.25">
      <c r="A124" s="48"/>
      <c r="B124" s="55">
        <v>2</v>
      </c>
      <c r="C124" s="43" t="s">
        <v>175</v>
      </c>
      <c r="D124" s="48"/>
      <c r="E124" s="48"/>
    </row>
    <row r="125" spans="1:5" ht="15.75" x14ac:dyDescent="0.25">
      <c r="A125" s="48"/>
      <c r="B125" s="55">
        <v>1</v>
      </c>
      <c r="C125" s="43" t="s">
        <v>176</v>
      </c>
      <c r="D125" s="48"/>
      <c r="E125" s="48"/>
    </row>
    <row r="126" spans="1:5" ht="15.75" x14ac:dyDescent="0.25">
      <c r="A126" s="48"/>
      <c r="B126" s="55">
        <v>1</v>
      </c>
      <c r="C126" s="43" t="s">
        <v>177</v>
      </c>
      <c r="D126" s="48"/>
      <c r="E126" s="48"/>
    </row>
    <row r="127" spans="1:5" ht="15.75" x14ac:dyDescent="0.25">
      <c r="A127" s="48"/>
      <c r="B127" s="55">
        <v>2</v>
      </c>
      <c r="C127" s="43" t="s">
        <v>178</v>
      </c>
      <c r="D127" s="48"/>
      <c r="E127" s="48"/>
    </row>
    <row r="128" spans="1:5" ht="15.75" x14ac:dyDescent="0.25">
      <c r="A128" s="48"/>
      <c r="B128" s="55">
        <v>1</v>
      </c>
      <c r="C128" s="43" t="s">
        <v>179</v>
      </c>
      <c r="D128" s="48"/>
      <c r="E128" s="48"/>
    </row>
    <row r="129" spans="1:6" x14ac:dyDescent="0.2">
      <c r="B129" s="55">
        <v>1</v>
      </c>
      <c r="C129" s="43" t="s">
        <v>180</v>
      </c>
    </row>
    <row r="130" spans="1:6" x14ac:dyDescent="0.2">
      <c r="B130" s="55">
        <v>2</v>
      </c>
      <c r="C130" s="43" t="s">
        <v>163</v>
      </c>
    </row>
    <row r="131" spans="1:6" s="59" customFormat="1" ht="15.75" x14ac:dyDescent="0.25">
      <c r="B131" s="55">
        <v>2</v>
      </c>
      <c r="C131" s="43" t="s">
        <v>181</v>
      </c>
    </row>
    <row r="132" spans="1:6" s="59" customFormat="1" ht="15.75" x14ac:dyDescent="0.25">
      <c r="B132" s="55">
        <v>1</v>
      </c>
      <c r="C132" s="43" t="s">
        <v>182</v>
      </c>
    </row>
    <row r="133" spans="1:6" s="59" customFormat="1" ht="15.75" x14ac:dyDescent="0.25">
      <c r="B133" s="55">
        <v>1</v>
      </c>
      <c r="C133" s="43" t="s">
        <v>183</v>
      </c>
      <c r="F133" s="60"/>
    </row>
    <row r="134" spans="1:6" s="59" customFormat="1" ht="15.75" x14ac:dyDescent="0.25">
      <c r="B134" s="61">
        <f>SUM(B124:B133)</f>
        <v>14</v>
      </c>
      <c r="C134" s="43"/>
      <c r="F134" s="60"/>
    </row>
    <row r="135" spans="1:6" s="59" customFormat="1" ht="15.75" x14ac:dyDescent="0.25">
      <c r="B135" s="55"/>
      <c r="C135" s="43"/>
      <c r="F135" s="60"/>
    </row>
    <row r="136" spans="1:6" s="59" customFormat="1" ht="15.75" x14ac:dyDescent="0.25">
      <c r="B136" s="55"/>
      <c r="C136" s="43"/>
      <c r="F136" s="60"/>
    </row>
    <row r="137" spans="1:6" s="59" customFormat="1" ht="15.75" x14ac:dyDescent="0.25">
      <c r="B137" s="55">
        <v>1</v>
      </c>
      <c r="C137" s="43" t="s">
        <v>213</v>
      </c>
      <c r="F137" s="60"/>
    </row>
    <row r="138" spans="1:6" customFormat="1" ht="15.75" x14ac:dyDescent="0.25">
      <c r="B138" s="55">
        <v>1</v>
      </c>
      <c r="C138" s="43" t="s">
        <v>214</v>
      </c>
    </row>
    <row r="139" spans="1:6" customFormat="1" ht="15.75" x14ac:dyDescent="0.25">
      <c r="B139" s="70">
        <v>1</v>
      </c>
      <c r="C139" s="56" t="s">
        <v>215</v>
      </c>
    </row>
    <row r="140" spans="1:6" s="59" customFormat="1" ht="15.75" x14ac:dyDescent="0.25">
      <c r="B140" s="53">
        <f>SUM(B137:B139)</f>
        <v>3</v>
      </c>
      <c r="C140" s="69"/>
      <c r="F140" s="60"/>
    </row>
    <row r="141" spans="1:6" s="59" customFormat="1" ht="15.75" x14ac:dyDescent="0.25">
      <c r="F141" s="60"/>
    </row>
    <row r="142" spans="1:6" s="64" customFormat="1" ht="20.100000000000001" customHeight="1" x14ac:dyDescent="0.2">
      <c r="A142" s="62"/>
      <c r="B142" s="62"/>
      <c r="C142" s="63"/>
    </row>
    <row r="143" spans="1:6" s="64" customFormat="1" ht="20.100000000000001" customHeight="1" thickBot="1" x14ac:dyDescent="0.3">
      <c r="A143" s="13" t="s">
        <v>184</v>
      </c>
      <c r="B143" s="65"/>
      <c r="C143" s="65"/>
    </row>
    <row r="146" spans="1:3" ht="15.75" thickBot="1" x14ac:dyDescent="0.25">
      <c r="A146" s="13" t="s">
        <v>185</v>
      </c>
      <c r="B146" s="66"/>
      <c r="C146" s="67"/>
    </row>
    <row r="149" spans="1:3" ht="15.75" thickBot="1" x14ac:dyDescent="0.25">
      <c r="A149" s="13" t="s">
        <v>186</v>
      </c>
      <c r="B149" s="66"/>
      <c r="C149" s="67"/>
    </row>
    <row r="152" spans="1:3" ht="15.75" thickBot="1" x14ac:dyDescent="0.25">
      <c r="A152" s="13" t="s">
        <v>187</v>
      </c>
      <c r="B152" s="66"/>
      <c r="C152" s="67"/>
    </row>
    <row r="156" spans="1:3" ht="15.75" thickBot="1" x14ac:dyDescent="0.25">
      <c r="A156" s="13" t="s">
        <v>188</v>
      </c>
      <c r="B156" s="66"/>
      <c r="C156" s="67"/>
    </row>
  </sheetData>
  <mergeCells count="13">
    <mergeCell ref="A21:E21"/>
    <mergeCell ref="B2:E2"/>
    <mergeCell ref="B3:E3"/>
    <mergeCell ref="B4:E4"/>
    <mergeCell ref="A9:B9"/>
    <mergeCell ref="A11:B11"/>
    <mergeCell ref="A13:B13"/>
    <mergeCell ref="A15:B15"/>
    <mergeCell ref="A17:B17"/>
    <mergeCell ref="A19:B19"/>
    <mergeCell ref="L4:M5"/>
    <mergeCell ref="A6:E6"/>
    <mergeCell ref="A7:B7"/>
  </mergeCells>
  <conditionalFormatting sqref="C23:C26">
    <cfRule type="duplicateValues" dxfId="2" priority="3"/>
  </conditionalFormatting>
  <conditionalFormatting sqref="C27">
    <cfRule type="duplicateValues" dxfId="1" priority="2"/>
  </conditionalFormatting>
  <conditionalFormatting sqref="C28:C29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2023-01-18T17:25:46Z</cp:lastPrinted>
  <dcterms:created xsi:type="dcterms:W3CDTF">2023-01-18T17:08:27Z</dcterms:created>
  <dcterms:modified xsi:type="dcterms:W3CDTF">2023-01-18T17:26:08Z</dcterms:modified>
</cp:coreProperties>
</file>