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A5DB98D3-108B-43B3-A9DD-30EA03702407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29" i="3"/>
  <c r="C6" i="3"/>
  <c r="A122" i="2"/>
  <c r="A101" i="2"/>
  <c r="A94" i="2"/>
  <c r="G79" i="3" l="1"/>
</calcChain>
</file>

<file path=xl/sharedStrings.xml><?xml version="1.0" encoding="utf-8"?>
<sst xmlns="http://schemas.openxmlformats.org/spreadsheetml/2006/main" count="332" uniqueCount="319">
  <si>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</si>
  <si>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</si>
  <si>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</si>
  <si>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</si>
  <si>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</si>
  <si>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</si>
  <si>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</si>
  <si>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</si>
  <si>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</si>
  <si>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</si>
  <si>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</si>
  <si>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</si>
  <si>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</si>
  <si>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</si>
  <si>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</si>
  <si>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</si>
  <si>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</si>
  <si>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</si>
  <si>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</si>
  <si>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</si>
  <si>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</si>
  <si>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</si>
  <si>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</si>
  <si>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</si>
  <si>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</si>
  <si>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</si>
  <si>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</si>
  <si>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</si>
  <si>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</si>
  <si>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</si>
  <si>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</si>
  <si>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</si>
  <si>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</si>
  <si>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</si>
  <si>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</si>
  <si>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</si>
  <si>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</si>
  <si>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</si>
  <si>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</si>
  <si>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</si>
  <si>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</si>
  <si>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</si>
  <si>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</si>
  <si>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</si>
  <si>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</si>
  <si>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</si>
  <si>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</si>
  <si>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</si>
  <si>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</si>
  <si>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</si>
  <si>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</si>
  <si>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</si>
  <si>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</si>
  <si>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</si>
  <si>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</si>
  <si>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</si>
  <si>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</si>
  <si>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</si>
  <si>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</si>
  <si>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</si>
  <si>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</si>
  <si>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</si>
  <si>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</si>
  <si>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</si>
  <si>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</si>
  <si>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</si>
  <si>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</si>
  <si>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</si>
  <si>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</si>
  <si>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</si>
  <si>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</si>
  <si>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</si>
  <si>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</si>
  <si>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</si>
  <si>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</si>
  <si>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</si>
  <si>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</si>
  <si>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</si>
  <si>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</si>
  <si>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</si>
  <si>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</si>
  <si>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</si>
  <si>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</si>
  <si>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</si>
  <si>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</si>
  <si>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</si>
  <si>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</si>
  <si>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</si>
  <si>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</si>
  <si>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</si>
  <si>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</si>
  <si>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</si>
  <si>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</si>
  <si>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</si>
  <si>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</si>
  <si>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</si>
  <si>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</si>
  <si>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</si>
  <si>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</si>
  <si>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</si>
  <si>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</si>
  <si>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</si>
  <si>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</si>
  <si>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</si>
  <si>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</si>
  <si>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</si>
  <si>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</si>
  <si>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</si>
  <si>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</si>
  <si>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</si>
  <si>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</si>
  <si>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</si>
  <si>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</si>
  <si>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</si>
  <si>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</si>
  <si>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</si>
  <si>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</si>
  <si>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</si>
  <si>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</si>
  <si>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</si>
  <si>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</si>
  <si>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</si>
  <si>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</si>
  <si>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</si>
  <si>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</si>
  <si>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</si>
  <si>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</si>
  <si>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</si>
  <si>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</si>
  <si>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</si>
  <si>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</si>
  <si>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</si>
  <si>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</si>
  <si>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</si>
  <si>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</si>
  <si>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</si>
  <si>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</si>
  <si>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</si>
  <si>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</si>
  <si>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</si>
  <si>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</si>
  <si>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</si>
  <si>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</si>
  <si>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</si>
  <si>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</si>
  <si>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</si>
  <si>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</si>
  <si>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</si>
  <si>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</si>
  <si>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</si>
  <si>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</si>
  <si>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</si>
  <si>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</si>
  <si>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</si>
  <si>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</si>
  <si>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</si>
  <si>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</si>
  <si>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</si>
  <si>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</si>
  <si>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</si>
  <si>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</si>
  <si>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</si>
  <si>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</si>
  <si>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</si>
  <si>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</si>
  <si>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</si>
  <si>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</si>
  <si>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</si>
  <si>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</si>
  <si>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</si>
  <si>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</si>
  <si>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</si>
  <si>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</si>
  <si>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</si>
  <si>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</si>
  <si>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</si>
  <si>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</si>
  <si>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</si>
  <si>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</si>
  <si>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</si>
  <si>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</si>
  <si>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</si>
  <si>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</si>
  <si>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</si>
  <si>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</si>
  <si>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</si>
  <si>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</si>
  <si>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</si>
  <si>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</si>
  <si>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</si>
  <si>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</si>
  <si>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</si>
  <si>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</si>
  <si>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</si>
  <si>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</si>
  <si>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</si>
  <si>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</si>
  <si>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</si>
  <si>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</si>
  <si>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8:00AM </t>
  </si>
  <si>
    <t xml:space="preserve">MERA CHIMBOLEMA ABEL MARCELO </t>
  </si>
  <si>
    <t xml:space="preserve">TIPO DE SEGURO </t>
  </si>
  <si>
    <t>NUMERO DE CEDULA/ HISTORIA CLIN.</t>
  </si>
  <si>
    <t>Ti-SF-131.404L</t>
  </si>
  <si>
    <t>PLACA LCP DE ANGULO VA. 2.4 MM RADIO DISTAL PALMAR EXTRA ARTICULAR 4*3 ORIF. IZQ. TITANIO</t>
  </si>
  <si>
    <t>Ti-SF-131.404R</t>
  </si>
  <si>
    <t>PLACA LCP DE ANGULO VA. 2.4 MM RADIO DISTAL PALMAR EXTRA ARTICULAR 4*3 ORIF. DER. TITANIO</t>
  </si>
  <si>
    <t>Ti-SF-131.405L</t>
  </si>
  <si>
    <t>PLACA LCP DE ANGULO VA. 2.4 MM RADIO DISTAL PALMAR EXTRA ARTICULAR 4*5 ORIF. IZQ. TITANIO</t>
  </si>
  <si>
    <t>Ti-SF-131.405R</t>
  </si>
  <si>
    <t>PLACA LCP DE ANGULO VA. 2.4 MM RADIO DISTAL PALMAR EXTRA ARTICULAR 4*5 ORIF. DER.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</si>
  <si>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</si>
  <si>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</si>
  <si>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</si>
  <si>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</si>
  <si>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Ti-SF-131.505L</t>
  </si>
  <si>
    <t>Ti-SF-131.505R</t>
  </si>
  <si>
    <t>Ti-SF-131.503</t>
  </si>
  <si>
    <t xml:space="preserve">PLACA BLOQ. ANGULO VA. 2.4 MM 5*3 ORIF. RADIO DISTAL PALMAR TITANIO </t>
  </si>
  <si>
    <t>Ti-SF-131.505</t>
  </si>
  <si>
    <t xml:space="preserve">PLACA BLOQ. ANGULO VA. 2.4 MM 5*5 ORIF. RADIO DISTAL PALMAR TITANIO 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</si>
  <si>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</si>
  <si>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</si>
  <si>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</si>
  <si>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</si>
  <si>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</si>
  <si>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</si>
  <si>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</si>
  <si>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</si>
  <si>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</si>
  <si>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</si>
  <si>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</si>
  <si>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</si>
  <si>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</si>
  <si>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</si>
  <si>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</si>
  <si>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</si>
  <si>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</si>
  <si>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</si>
  <si>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</si>
  <si>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</si>
  <si>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</si>
  <si>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</si>
  <si>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</si>
  <si>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</si>
  <si>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</si>
  <si>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</si>
  <si>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</si>
  <si>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</si>
  <si>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</si>
  <si>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</si>
  <si>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</si>
  <si>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</si>
  <si>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</si>
  <si>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</si>
  <si>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</si>
  <si>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</si>
  <si>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</si>
  <si>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</si>
  <si>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</si>
  <si>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</si>
  <si>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</si>
  <si>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</si>
  <si>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</si>
  <si>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</si>
  <si>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</si>
  <si>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</si>
  <si>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</si>
  <si>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</si>
  <si>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</si>
  <si>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</si>
  <si>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</si>
  <si>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</si>
  <si>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</si>
  <si>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</si>
  <si>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</si>
  <si>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</si>
  <si>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</si>
  <si>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</si>
  <si>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</si>
  <si>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</si>
  <si>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</si>
  <si>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</si>
  <si>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</si>
  <si>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 xml:space="preserve">PERFORADOR </t>
  </si>
  <si>
    <t>INSTRUMENTAL PLACA RADIO DISTAL ANGULO VARIABLE TITANIO Y ACERO NUMERO DOS</t>
  </si>
  <si>
    <t>NEIQ0131</t>
  </si>
  <si>
    <t xml:space="preserve">PLACA BLOQ. ANGULO VA. 2.4 MM 5*5 ORIF. RADIO DISTAL PALMAR IZQ. TITANIO </t>
  </si>
  <si>
    <t xml:space="preserve">PLACA BLOQ. ANGULO VA. 2.4 MM 5*5 ORIF. RADIO DISTAL PALMAR DER. TITANIO </t>
  </si>
  <si>
    <t>TORNILLO CORTICAL 2.4X08 MM TITANIO</t>
  </si>
  <si>
    <t xml:space="preserve">TORNILLO CORTICAL 2.4X10 MM TITANIO </t>
  </si>
  <si>
    <t xml:space="preserve">TORNILLO CORTICAL 2.4X12 MM TITANIO </t>
  </si>
  <si>
    <t xml:space="preserve">TORNILLO CORTICAL 2.4X14 MM TITANIO </t>
  </si>
  <si>
    <t xml:space="preserve">TORNILLO CORTICAL 2.4X16MM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</si>
  <si>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</si>
  <si>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</si>
  <si>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</si>
  <si>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BLOQ. 2.4*08 MM TITANIO </t>
  </si>
  <si>
    <t xml:space="preserve">TORNILLO BLOQ. 2.4*10 MM TITANIO </t>
  </si>
  <si>
    <t>TORNILLO BLOQ. 2.4*12 MM TITANIO</t>
  </si>
  <si>
    <t xml:space="preserve">TORNILLO BLOQ. 2.4*14 MM TITANIO </t>
  </si>
  <si>
    <t xml:space="preserve">TORNILLO BLOQ. 2.4*16 MM TITANIO </t>
  </si>
  <si>
    <t xml:space="preserve">TORNILLO BLOQ. 2.4X18 MM TITANIO </t>
  </si>
  <si>
    <t xml:space="preserve">TORNILLO BLOQ. 2.4*20 MM TITANIO </t>
  </si>
  <si>
    <t xml:space="preserve">TORNILLO BLOQ. 2.4*22MM TITANIO </t>
  </si>
  <si>
    <t xml:space="preserve">TORNILLO CORTICAL 2.7X18MM TITANIO </t>
  </si>
  <si>
    <t>TORNILLO CORTICAL 2.7X20 MM TITANIO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</si>
  <si>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</si>
  <si>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</si>
  <si>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</si>
  <si>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</si>
  <si>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</si>
  <si>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</si>
  <si>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</si>
  <si>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</si>
  <si>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</si>
  <si>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</si>
  <si>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>TORNILLO BLOQ. 2.7*20 MM TITANIO</t>
  </si>
  <si>
    <t xml:space="preserve">TORNILLO BLOQ. 2.7*22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</si>
</sst>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/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1" xfId="1" applyNumberFormat="1" applyFont="1" applyBorder="1" applyAlignment="1"/>
    <xf numFmtId="166" fontId="15" fillId="0" borderId="0" xfId="1" applyNumberFormat="1" applyFont="1" applyBorder="1" applyAlignment="1"/>
    <xf numFmtId="0" fontId="15" fillId="0" borderId="1" xfId="0" applyFont="1" applyBorder="1" applyAlignment="1">
      <alignment horizontal="center" vertical="center"/>
    </xf>
    <xf numFmtId="4" fontId="11" fillId="0" borderId="4" xfId="0" applyNumberFormat="1" applyFont="1" applyBorder="1"/>
    <xf numFmtId="0" fontId="11" fillId="0" borderId="14" xfId="0" applyFont="1" applyBorder="1"/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5" fillId="0" borderId="13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1" xfId="0" applyFont="1" applyBorder="1" applyAlignment="1"/>
    <xf numFmtId="0" fontId="11" fillId="0" borderId="1" xfId="2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 applyProtection="1">
      <alignment horizontal="left" readingOrder="1"/>
      <protection locked="0"/>
    </xf>
    <xf numFmtId="0" fontId="18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readingOrder="1"/>
      <protection locked="0"/>
    </xf>
    <xf numFmtId="0" fontId="18" fillId="0" borderId="1" xfId="0" applyFont="1" applyBorder="1" applyAlignment="1">
      <alignment horizontal="left"/>
    </xf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/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12" fillId="0" borderId="3" xfId="0" applyFont="1" applyBorder="1" applyAlignment="1" applyProtection="1">
      <alignment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13" xfId="0" applyFont="1" applyBorder="1" applyAlignment="1" applyProtection="1">
      <alignment wrapText="1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1" fillId="0" borderId="3" xfId="0" applyFont="1" applyBorder="1" applyAlignment="1" applyProtection="1">
      <alignment wrapText="1" readingOrder="1"/>
      <protection locked="0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16"/>
  <sheetViews>
    <sheetView tabSelected="1" zoomScale="78" zoomScaleNormal="78" workbookViewId="0">
      <selection activeCell="D82" sqref="D82"/>
    </sheetView>
  </sheetViews>
  <sheetFormatPr baseColWidth="10" defaultColWidth="8.42578125" defaultRowHeight="30" customHeight="1" x14ac:dyDescent="0.25"/>
  <cols>
    <col min="1" max="1" width="25.7109375" style="28" customWidth="1"/>
    <col min="2" max="2" width="22.7109375" style="28" customWidth="1"/>
    <col min="3" max="3" width="138.7109375" style="28" customWidth="1"/>
    <col min="4" max="4" width="23.710937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77" t="s">
        <v>32</v>
      </c>
      <c r="B2" s="77"/>
      <c r="C2" s="77"/>
      <c r="D2" s="77"/>
      <c r="E2" s="77"/>
      <c r="F2" s="77"/>
      <c r="G2" s="77"/>
      <c r="H2" s="30"/>
      <c r="I2" s="30"/>
      <c r="J2" s="30"/>
      <c r="K2" s="30"/>
      <c r="L2" s="31"/>
      <c r="M2" s="32"/>
    </row>
    <row r="3" spans="1:16" ht="30" customHeight="1" x14ac:dyDescent="0.25">
      <c r="A3" s="77" t="s">
        <v>0</v>
      </c>
      <c r="B3" s="77"/>
      <c r="C3" s="77"/>
      <c r="D3" s="77"/>
      <c r="E3" s="77"/>
      <c r="F3" s="77"/>
      <c r="G3" s="77"/>
      <c r="H3" s="33"/>
      <c r="I3" s="33"/>
      <c r="J3" s="33"/>
      <c r="K3" s="33"/>
      <c r="L3" s="33"/>
      <c r="M3" s="33"/>
    </row>
    <row r="4" spans="1:16" ht="30" customHeight="1" x14ac:dyDescent="0.25">
      <c r="A4" s="78" t="s">
        <v>1</v>
      </c>
      <c r="B4" s="78"/>
      <c r="C4" s="78"/>
      <c r="D4" s="78"/>
      <c r="E4" s="78"/>
      <c r="F4" s="78"/>
      <c r="G4" s="78"/>
      <c r="H4" s="33"/>
      <c r="I4" s="33"/>
      <c r="J4" s="33"/>
      <c r="K4" s="33"/>
      <c r="L4" s="33"/>
      <c r="M4" s="33"/>
      <c r="N4" s="34"/>
      <c r="O4" s="74"/>
      <c r="P4" s="74"/>
    </row>
    <row r="5" spans="1:16" s="34" customFormat="1" ht="30" customHeight="1" x14ac:dyDescent="0.25">
      <c r="O5" s="74"/>
      <c r="P5" s="74"/>
    </row>
    <row r="6" spans="1:16" s="34" customFormat="1" ht="30" customHeight="1" x14ac:dyDescent="0.25">
      <c r="A6" s="36" t="s">
        <v>2</v>
      </c>
      <c r="B6" s="36"/>
      <c r="C6" s="37">
        <f ca="1">NOW()</f>
        <v>44825.679658333334</v>
      </c>
      <c r="D6" s="36" t="s">
        <v>3</v>
      </c>
      <c r="E6" s="38" t="s">
        <v>286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33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34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44805</v>
      </c>
      <c r="D12" s="43" t="s">
        <v>10</v>
      </c>
      <c r="E12" s="49" t="s">
        <v>199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35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200</v>
      </c>
      <c r="D16" s="43" t="s">
        <v>201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75" t="s">
        <v>202</v>
      </c>
      <c r="B18" s="76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59"/>
      <c r="B20" s="59"/>
      <c r="C20" s="59"/>
      <c r="D20" s="59"/>
      <c r="E20" s="59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s="34" customFormat="1" ht="30" customHeight="1" x14ac:dyDescent="0.25">
      <c r="A22" s="89" t="s">
        <v>203</v>
      </c>
      <c r="B22" s="89">
        <v>200112890</v>
      </c>
      <c r="C22" s="110" t="s">
        <v>204</v>
      </c>
      <c r="D22" s="90">
        <v>1</v>
      </c>
      <c r="E22" s="69"/>
      <c r="F22" s="62"/>
      <c r="G22" s="62"/>
      <c r="O22" s="54"/>
      <c r="P22" s="54"/>
    </row>
    <row r="23" spans="1:16" s="34" customFormat="1" ht="30" customHeight="1" x14ac:dyDescent="0.25">
      <c r="A23" s="89" t="s">
        <v>205</v>
      </c>
      <c r="B23" s="89">
        <v>200112884</v>
      </c>
      <c r="C23" s="110" t="s">
        <v>206</v>
      </c>
      <c r="D23" s="90">
        <v>1</v>
      </c>
      <c r="E23" s="69"/>
      <c r="F23" s="62"/>
      <c r="G23" s="62"/>
      <c r="O23" s="54"/>
      <c r="P23" s="54"/>
    </row>
    <row r="24" spans="1:16" s="34" customFormat="1" ht="30" customHeight="1" x14ac:dyDescent="0.25">
      <c r="A24" s="89" t="s">
        <v>207</v>
      </c>
      <c r="B24" s="89">
        <v>200112885</v>
      </c>
      <c r="C24" s="110" t="s">
        <v>208</v>
      </c>
      <c r="D24" s="90">
        <v>1</v>
      </c>
      <c r="E24" s="69"/>
      <c r="F24" s="62"/>
      <c r="G24" s="62"/>
      <c r="O24" s="54"/>
      <c r="P24" s="54"/>
    </row>
    <row r="25" spans="1:16" s="34" customFormat="1" ht="30" customHeight="1" x14ac:dyDescent="0.25">
      <c r="A25" s="89" t="s">
        <v>209</v>
      </c>
      <c r="B25" s="89">
        <v>200112886</v>
      </c>
      <c r="C25" s="110" t="s">
        <v>210</v>
      </c>
      <c r="D25" s="90">
        <v>1</v>
      </c>
      <c r="E25" s="69"/>
      <c r="F25" s="62"/>
      <c r="G25" s="62"/>
      <c r="O25" s="54"/>
      <c r="P25" s="54"/>
    </row>
    <row r="26" spans="1:16" s="34" customFormat="1" ht="30" customHeight="1" x14ac:dyDescent="0.25">
      <c r="A26" s="89" t="s">
        <v>211</v>
      </c>
      <c r="B26" s="89">
        <v>200112888</v>
      </c>
      <c r="C26" s="110" t="s">
        <v>212</v>
      </c>
      <c r="D26" s="90">
        <v>1</v>
      </c>
      <c r="E26" s="69"/>
      <c r="F26" s="62"/>
      <c r="G26" s="62"/>
      <c r="O26" s="54"/>
      <c r="P26" s="54"/>
    </row>
    <row r="27" spans="1:16" s="34" customFormat="1" ht="30" customHeight="1" x14ac:dyDescent="0.25">
      <c r="A27" s="89" t="s">
        <v>213</v>
      </c>
      <c r="B27" s="89">
        <v>2001126403</v>
      </c>
      <c r="C27" s="110" t="s">
        <v>214</v>
      </c>
      <c r="D27" s="90">
        <v>1</v>
      </c>
      <c r="E27" s="69"/>
      <c r="F27" s="62"/>
      <c r="G27" s="62"/>
      <c r="O27" s="54"/>
      <c r="P27" s="54"/>
    </row>
    <row r="28" spans="1:16" s="34" customFormat="1" ht="30" customHeight="1" x14ac:dyDescent="0.25">
      <c r="A28" s="111" t="s">
        <v>215</v>
      </c>
      <c r="B28" s="89">
        <v>200112889</v>
      </c>
      <c r="C28" s="112" t="s">
        <v>287</v>
      </c>
      <c r="D28" s="90">
        <v>1</v>
      </c>
      <c r="E28" s="69"/>
      <c r="F28" s="62"/>
      <c r="G28" s="62"/>
      <c r="O28" s="54"/>
      <c r="P28" s="54"/>
    </row>
    <row r="29" spans="1:16" ht="30" customHeight="1" x14ac:dyDescent="0.25">
      <c r="A29" s="111" t="s">
        <v>216</v>
      </c>
      <c r="B29" s="89">
        <v>2001126256</v>
      </c>
      <c r="C29" s="112" t="s">
        <v>288</v>
      </c>
      <c r="D29" s="90">
        <v>1</v>
      </c>
      <c r="E29" s="63"/>
      <c r="F29" s="64"/>
      <c r="G29" s="64">
        <f>+D29*F29</f>
        <v>0</v>
      </c>
    </row>
    <row r="30" spans="1:16" ht="30" customHeight="1" x14ac:dyDescent="0.25">
      <c r="A30" s="111" t="s">
        <v>217</v>
      </c>
      <c r="B30" s="89">
        <v>2001126256</v>
      </c>
      <c r="C30" s="112" t="s">
        <v>218</v>
      </c>
      <c r="D30" s="90">
        <v>1</v>
      </c>
      <c r="E30" s="63"/>
      <c r="F30" s="64"/>
      <c r="G30" s="64"/>
    </row>
    <row r="31" spans="1:16" ht="30" customHeight="1" x14ac:dyDescent="0.25">
      <c r="A31" s="111" t="s">
        <v>219</v>
      </c>
      <c r="B31" s="89">
        <v>2001126256</v>
      </c>
      <c r="C31" s="112" t="s">
        <v>220</v>
      </c>
      <c r="D31" s="90">
        <v>1</v>
      </c>
      <c r="E31" s="63"/>
      <c r="F31" s="64"/>
      <c r="G31" s="64"/>
    </row>
    <row r="32" spans="1:16" ht="30" customHeight="1" x14ac:dyDescent="0.25">
      <c r="A32" s="113" t="s">
        <v>221</v>
      </c>
      <c r="B32" s="89">
        <v>2001126225</v>
      </c>
      <c r="C32" s="114" t="s">
        <v>289</v>
      </c>
      <c r="D32" s="90">
        <v>3</v>
      </c>
      <c r="E32" s="63"/>
      <c r="F32" s="64"/>
      <c r="G32" s="64"/>
    </row>
    <row r="33" spans="1:7" ht="30" customHeight="1" x14ac:dyDescent="0.25">
      <c r="A33" s="113" t="s">
        <v>222</v>
      </c>
      <c r="B33" s="89">
        <v>2001126388</v>
      </c>
      <c r="C33" s="114" t="s">
        <v>290</v>
      </c>
      <c r="D33" s="90">
        <v>4</v>
      </c>
      <c r="E33" s="63"/>
      <c r="F33" s="64"/>
      <c r="G33" s="64"/>
    </row>
    <row r="34" spans="1:7" ht="30" customHeight="1" x14ac:dyDescent="0.25">
      <c r="A34" s="113" t="s">
        <v>223</v>
      </c>
      <c r="B34" s="89">
        <v>2001126389</v>
      </c>
      <c r="C34" s="114" t="s">
        <v>291</v>
      </c>
      <c r="D34" s="90">
        <v>4</v>
      </c>
      <c r="E34" s="63"/>
      <c r="F34" s="64"/>
      <c r="G34" s="64"/>
    </row>
    <row r="35" spans="1:7" ht="30" customHeight="1" x14ac:dyDescent="0.25">
      <c r="A35" s="113" t="s">
        <v>224</v>
      </c>
      <c r="B35" s="89">
        <v>2001126390</v>
      </c>
      <c r="C35" s="114" t="s">
        <v>292</v>
      </c>
      <c r="D35" s="90">
        <v>4</v>
      </c>
      <c r="E35" s="63"/>
      <c r="F35" s="64"/>
      <c r="G35" s="64"/>
    </row>
    <row r="36" spans="1:7" ht="30" customHeight="1" x14ac:dyDescent="0.25">
      <c r="A36" s="113" t="s">
        <v>225</v>
      </c>
      <c r="B36" s="89">
        <v>2001126391</v>
      </c>
      <c r="C36" s="114" t="s">
        <v>293</v>
      </c>
      <c r="D36" s="90">
        <v>4</v>
      </c>
      <c r="E36" s="63"/>
      <c r="F36" s="64"/>
      <c r="G36" s="64"/>
    </row>
    <row r="37" spans="1:7" ht="30" customHeight="1" x14ac:dyDescent="0.25">
      <c r="A37" s="113" t="s">
        <v>226</v>
      </c>
      <c r="B37" s="89">
        <v>2001126392</v>
      </c>
      <c r="C37" s="114" t="s">
        <v>294</v>
      </c>
      <c r="D37" s="90">
        <v>4</v>
      </c>
      <c r="E37" s="63"/>
      <c r="F37" s="64"/>
      <c r="G37" s="64"/>
    </row>
    <row r="38" spans="1:7" ht="30" customHeight="1" x14ac:dyDescent="0.25">
      <c r="A38" s="113" t="s">
        <v>227</v>
      </c>
      <c r="B38" s="89">
        <v>2001126330</v>
      </c>
      <c r="C38" s="114" t="s">
        <v>295</v>
      </c>
      <c r="D38" s="90">
        <v>4</v>
      </c>
      <c r="E38" s="63"/>
      <c r="F38" s="64"/>
      <c r="G38" s="64"/>
    </row>
    <row r="39" spans="1:7" ht="30" customHeight="1" x14ac:dyDescent="0.25">
      <c r="A39" s="113" t="s">
        <v>228</v>
      </c>
      <c r="B39" s="89">
        <v>2001126331</v>
      </c>
      <c r="C39" s="114" t="s">
        <v>296</v>
      </c>
      <c r="D39" s="90">
        <v>4</v>
      </c>
      <c r="E39" s="63"/>
      <c r="F39" s="64"/>
      <c r="G39" s="64"/>
    </row>
    <row r="40" spans="1:7" ht="30" customHeight="1" x14ac:dyDescent="0.25">
      <c r="A40" s="113" t="s">
        <v>229</v>
      </c>
      <c r="B40" s="89">
        <v>2100038727</v>
      </c>
      <c r="C40" s="114" t="s">
        <v>297</v>
      </c>
      <c r="D40" s="90">
        <v>8</v>
      </c>
      <c r="E40" s="63"/>
      <c r="F40" s="64"/>
      <c r="G40" s="64"/>
    </row>
    <row r="41" spans="1:7" ht="30" customHeight="1" x14ac:dyDescent="0.25">
      <c r="A41" s="113" t="s">
        <v>230</v>
      </c>
      <c r="B41" s="89">
        <v>2100038807</v>
      </c>
      <c r="C41" s="114" t="s">
        <v>298</v>
      </c>
      <c r="D41" s="90">
        <v>8</v>
      </c>
      <c r="E41" s="63"/>
      <c r="F41" s="64"/>
      <c r="G41" s="64"/>
    </row>
    <row r="42" spans="1:7" ht="30" customHeight="1" x14ac:dyDescent="0.25">
      <c r="A42" s="113" t="s">
        <v>231</v>
      </c>
      <c r="B42" s="89">
        <v>2100038727</v>
      </c>
      <c r="C42" s="114" t="s">
        <v>299</v>
      </c>
      <c r="D42" s="90">
        <v>8</v>
      </c>
      <c r="E42" s="63"/>
      <c r="F42" s="64"/>
      <c r="G42" s="64"/>
    </row>
    <row r="43" spans="1:7" ht="30" customHeight="1" x14ac:dyDescent="0.25">
      <c r="A43" s="113" t="s">
        <v>232</v>
      </c>
      <c r="B43" s="89">
        <v>2100038807</v>
      </c>
      <c r="C43" s="114" t="s">
        <v>300</v>
      </c>
      <c r="D43" s="90">
        <v>8</v>
      </c>
      <c r="E43" s="63"/>
      <c r="F43" s="64"/>
      <c r="G43" s="64"/>
    </row>
    <row r="44" spans="1:7" ht="30" customHeight="1" x14ac:dyDescent="0.25">
      <c r="A44" s="113" t="s">
        <v>233</v>
      </c>
      <c r="B44" s="89">
        <v>2100038727</v>
      </c>
      <c r="C44" s="114" t="s">
        <v>301</v>
      </c>
      <c r="D44" s="90">
        <v>8</v>
      </c>
      <c r="E44" s="63"/>
      <c r="F44" s="64"/>
      <c r="G44" s="64"/>
    </row>
    <row r="45" spans="1:7" ht="30" customHeight="1" x14ac:dyDescent="0.25">
      <c r="A45" s="113" t="s">
        <v>234</v>
      </c>
      <c r="B45" s="89">
        <v>2001126395</v>
      </c>
      <c r="C45" s="114" t="s">
        <v>302</v>
      </c>
      <c r="D45" s="90">
        <v>8</v>
      </c>
      <c r="E45" s="63"/>
      <c r="F45" s="64"/>
      <c r="G45" s="64"/>
    </row>
    <row r="46" spans="1:7" ht="30" customHeight="1" x14ac:dyDescent="0.25">
      <c r="A46" s="113" t="s">
        <v>235</v>
      </c>
      <c r="B46" s="89">
        <v>2001126396</v>
      </c>
      <c r="C46" s="115" t="s">
        <v>303</v>
      </c>
      <c r="D46" s="90">
        <v>8</v>
      </c>
      <c r="E46" s="63"/>
      <c r="F46" s="64"/>
      <c r="G46" s="64"/>
    </row>
    <row r="47" spans="1:7" ht="30" customHeight="1" x14ac:dyDescent="0.25">
      <c r="A47" s="113" t="s">
        <v>236</v>
      </c>
      <c r="B47" s="89">
        <v>2100038807</v>
      </c>
      <c r="C47" s="115" t="s">
        <v>304</v>
      </c>
      <c r="D47" s="90">
        <v>8</v>
      </c>
      <c r="E47" s="63"/>
      <c r="F47" s="64"/>
      <c r="G47" s="64"/>
    </row>
    <row r="48" spans="1:7" ht="30" customHeight="1" x14ac:dyDescent="0.25">
      <c r="A48" s="113" t="s">
        <v>237</v>
      </c>
      <c r="B48" s="89">
        <v>2100009896</v>
      </c>
      <c r="C48" s="115" t="s">
        <v>305</v>
      </c>
      <c r="D48" s="90">
        <v>4</v>
      </c>
      <c r="E48" s="63"/>
      <c r="F48" s="64"/>
      <c r="G48" s="64"/>
    </row>
    <row r="49" spans="1:7" ht="30" customHeight="1" x14ac:dyDescent="0.25">
      <c r="A49" s="113" t="s">
        <v>238</v>
      </c>
      <c r="B49" s="89">
        <v>2100017484</v>
      </c>
      <c r="C49" s="115" t="s">
        <v>306</v>
      </c>
      <c r="D49" s="90">
        <v>4</v>
      </c>
      <c r="E49" s="63"/>
      <c r="F49" s="64"/>
      <c r="G49" s="64"/>
    </row>
    <row r="50" spans="1:7" ht="30" customHeight="1" x14ac:dyDescent="0.25">
      <c r="A50" s="113" t="s">
        <v>239</v>
      </c>
      <c r="B50" s="89">
        <v>2100022417</v>
      </c>
      <c r="C50" s="115" t="s">
        <v>307</v>
      </c>
      <c r="D50" s="90">
        <v>4</v>
      </c>
      <c r="E50" s="63"/>
      <c r="F50" s="64"/>
      <c r="G50" s="64"/>
    </row>
    <row r="51" spans="1:7" ht="30" customHeight="1" x14ac:dyDescent="0.25">
      <c r="A51" s="113" t="s">
        <v>240</v>
      </c>
      <c r="B51" s="89">
        <v>2001126235</v>
      </c>
      <c r="C51" s="115" t="s">
        <v>308</v>
      </c>
      <c r="D51" s="90">
        <v>4</v>
      </c>
      <c r="E51" s="63"/>
      <c r="F51" s="64"/>
      <c r="G51" s="64"/>
    </row>
    <row r="52" spans="1:7" ht="30" customHeight="1" x14ac:dyDescent="0.25">
      <c r="A52" s="113" t="s">
        <v>241</v>
      </c>
      <c r="B52" s="89">
        <v>2001126236</v>
      </c>
      <c r="C52" s="115" t="s">
        <v>309</v>
      </c>
      <c r="D52" s="90">
        <v>4</v>
      </c>
      <c r="E52" s="63"/>
      <c r="F52" s="64"/>
      <c r="G52" s="64"/>
    </row>
    <row r="53" spans="1:7" ht="30" customHeight="1" x14ac:dyDescent="0.25">
      <c r="A53" s="113" t="s">
        <v>242</v>
      </c>
      <c r="B53" s="89">
        <v>2001126393</v>
      </c>
      <c r="C53" s="115" t="s">
        <v>310</v>
      </c>
      <c r="D53" s="90">
        <v>3</v>
      </c>
      <c r="E53" s="63"/>
      <c r="F53" s="64"/>
      <c r="G53" s="64"/>
    </row>
    <row r="54" spans="1:7" ht="30" customHeight="1" x14ac:dyDescent="0.25">
      <c r="A54" s="113" t="s">
        <v>243</v>
      </c>
      <c r="B54" s="89">
        <v>2001126394</v>
      </c>
      <c r="C54" s="115" t="s">
        <v>311</v>
      </c>
      <c r="D54" s="90">
        <v>3</v>
      </c>
      <c r="E54" s="63"/>
      <c r="F54" s="64"/>
      <c r="G54" s="64"/>
    </row>
    <row r="55" spans="1:7" ht="30" customHeight="1" x14ac:dyDescent="0.25">
      <c r="A55" s="113" t="s">
        <v>244</v>
      </c>
      <c r="B55" s="89">
        <v>2001125697</v>
      </c>
      <c r="C55" s="115" t="s">
        <v>312</v>
      </c>
      <c r="D55" s="90">
        <v>2</v>
      </c>
      <c r="E55" s="63"/>
      <c r="F55" s="64"/>
      <c r="G55" s="64"/>
    </row>
    <row r="56" spans="1:7" ht="30" customHeight="1" x14ac:dyDescent="0.25">
      <c r="A56" s="113" t="s">
        <v>245</v>
      </c>
      <c r="B56" s="89">
        <v>2001126397</v>
      </c>
      <c r="C56" s="115" t="s">
        <v>313</v>
      </c>
      <c r="D56" s="90">
        <v>4</v>
      </c>
      <c r="E56" s="63"/>
      <c r="F56" s="64"/>
      <c r="G56" s="64"/>
    </row>
    <row r="57" spans="1:7" ht="30" customHeight="1" x14ac:dyDescent="0.25">
      <c r="A57" s="113" t="s">
        <v>246</v>
      </c>
      <c r="B57" s="89">
        <v>2100022698</v>
      </c>
      <c r="C57" s="115" t="s">
        <v>314</v>
      </c>
      <c r="D57" s="90">
        <v>4</v>
      </c>
      <c r="E57" s="63"/>
      <c r="F57" s="64"/>
      <c r="G57" s="64"/>
    </row>
    <row r="58" spans="1:7" ht="30" customHeight="1" x14ac:dyDescent="0.25">
      <c r="A58" s="113" t="s">
        <v>247</v>
      </c>
      <c r="B58" s="89">
        <v>2001126398</v>
      </c>
      <c r="C58" s="115" t="s">
        <v>315</v>
      </c>
      <c r="D58" s="90">
        <v>4</v>
      </c>
      <c r="E58" s="63"/>
      <c r="F58" s="64"/>
      <c r="G58" s="64"/>
    </row>
    <row r="59" spans="1:7" ht="30" customHeight="1" x14ac:dyDescent="0.25">
      <c r="A59" s="113" t="s">
        <v>248</v>
      </c>
      <c r="B59" s="89">
        <v>2100028611</v>
      </c>
      <c r="C59" s="115" t="s">
        <v>316</v>
      </c>
      <c r="D59" s="90">
        <v>4</v>
      </c>
      <c r="E59" s="63"/>
      <c r="F59" s="64"/>
      <c r="G59" s="64"/>
    </row>
    <row r="60" spans="1:7" ht="30" customHeight="1" x14ac:dyDescent="0.25">
      <c r="A60" s="113" t="s">
        <v>249</v>
      </c>
      <c r="B60" s="89">
        <v>2100010645</v>
      </c>
      <c r="C60" s="115" t="s">
        <v>314</v>
      </c>
      <c r="D60" s="90">
        <v>4</v>
      </c>
      <c r="E60" s="63"/>
      <c r="F60" s="64"/>
      <c r="G60" s="64"/>
    </row>
    <row r="61" spans="1:7" ht="30" customHeight="1" x14ac:dyDescent="0.25">
      <c r="A61" s="113" t="s">
        <v>250</v>
      </c>
      <c r="B61" s="89">
        <v>2100007516</v>
      </c>
      <c r="C61" s="115" t="s">
        <v>317</v>
      </c>
      <c r="D61" s="90">
        <v>4</v>
      </c>
      <c r="E61" s="63"/>
      <c r="F61" s="64"/>
      <c r="G61" s="64"/>
    </row>
    <row r="62" spans="1:7" ht="30" customHeight="1" x14ac:dyDescent="0.25">
      <c r="A62" s="113" t="s">
        <v>251</v>
      </c>
      <c r="B62" s="89">
        <v>2100022697</v>
      </c>
      <c r="C62" s="115" t="s">
        <v>318</v>
      </c>
      <c r="D62" s="90">
        <v>4</v>
      </c>
      <c r="E62" s="63"/>
      <c r="F62" s="64"/>
      <c r="G62" s="64"/>
    </row>
    <row r="63" spans="1:7" ht="30" customHeight="1" x14ac:dyDescent="0.25">
      <c r="A63" s="89"/>
      <c r="B63" s="89"/>
      <c r="C63" s="116"/>
      <c r="D63" s="91"/>
      <c r="E63" s="71"/>
      <c r="F63" s="64"/>
      <c r="G63" s="64"/>
    </row>
    <row r="64" spans="1:7" ht="30" customHeight="1" x14ac:dyDescent="0.25">
      <c r="A64" s="92" t="s">
        <v>285</v>
      </c>
      <c r="B64" s="93"/>
      <c r="C64" s="94"/>
      <c r="D64" s="29"/>
      <c r="E64" s="28"/>
      <c r="F64" s="70"/>
      <c r="G64" s="64"/>
    </row>
    <row r="65" spans="1:7" ht="30" customHeight="1" x14ac:dyDescent="0.25">
      <c r="A65" s="95" t="s">
        <v>16</v>
      </c>
      <c r="B65" s="95"/>
      <c r="C65" s="95" t="s">
        <v>252</v>
      </c>
      <c r="D65" s="29"/>
      <c r="E65" s="28"/>
      <c r="F65" s="70"/>
      <c r="G65" s="64"/>
    </row>
    <row r="66" spans="1:7" ht="30" customHeight="1" x14ac:dyDescent="0.25">
      <c r="A66" s="95"/>
      <c r="B66" s="96"/>
      <c r="C66" s="97" t="s">
        <v>198</v>
      </c>
      <c r="D66" s="29"/>
      <c r="E66" s="28"/>
      <c r="F66" s="70"/>
      <c r="G66" s="64"/>
    </row>
    <row r="67" spans="1:7" ht="30" customHeight="1" x14ac:dyDescent="0.25">
      <c r="A67" s="98">
        <v>1</v>
      </c>
      <c r="B67" s="99"/>
      <c r="C67" s="99" t="s">
        <v>253</v>
      </c>
      <c r="D67" s="29"/>
      <c r="E67" s="28"/>
      <c r="F67" s="70"/>
      <c r="G67" s="64"/>
    </row>
    <row r="68" spans="1:7" ht="30" customHeight="1" x14ac:dyDescent="0.25">
      <c r="A68" s="100">
        <v>1</v>
      </c>
      <c r="B68" s="117"/>
      <c r="C68" s="110" t="s">
        <v>254</v>
      </c>
      <c r="D68" s="29"/>
      <c r="E68" s="28"/>
      <c r="F68" s="70"/>
      <c r="G68" s="64"/>
    </row>
    <row r="69" spans="1:7" ht="30" customHeight="1" x14ac:dyDescent="0.25">
      <c r="A69" s="100">
        <v>1</v>
      </c>
      <c r="B69" s="117"/>
      <c r="C69" s="110" t="s">
        <v>255</v>
      </c>
      <c r="D69" s="29"/>
      <c r="E69" s="28"/>
      <c r="F69" s="70"/>
      <c r="G69" s="64"/>
    </row>
    <row r="70" spans="1:7" ht="30" customHeight="1" x14ac:dyDescent="0.25">
      <c r="A70" s="100">
        <v>2</v>
      </c>
      <c r="B70" s="117"/>
      <c r="C70" s="110" t="s">
        <v>256</v>
      </c>
      <c r="D70" s="29"/>
      <c r="E70" s="28"/>
      <c r="F70" s="70"/>
      <c r="G70" s="64"/>
    </row>
    <row r="71" spans="1:7" ht="30" customHeight="1" x14ac:dyDescent="0.25">
      <c r="A71" s="100">
        <v>1</v>
      </c>
      <c r="B71" s="117"/>
      <c r="C71" s="110" t="s">
        <v>257</v>
      </c>
      <c r="D71" s="29"/>
      <c r="E71" s="28"/>
      <c r="F71" s="70"/>
      <c r="G71" s="64"/>
    </row>
    <row r="72" spans="1:7" ht="30" customHeight="1" x14ac:dyDescent="0.25">
      <c r="A72" s="100">
        <v>1</v>
      </c>
      <c r="B72" s="117"/>
      <c r="C72" s="110" t="s">
        <v>258</v>
      </c>
      <c r="D72" s="29"/>
      <c r="E72" s="28"/>
      <c r="F72" s="70"/>
      <c r="G72" s="64"/>
    </row>
    <row r="73" spans="1:7" ht="30" customHeight="1" x14ac:dyDescent="0.25">
      <c r="A73" s="100">
        <v>1</v>
      </c>
      <c r="B73" s="117"/>
      <c r="C73" s="110" t="s">
        <v>259</v>
      </c>
      <c r="D73" s="29"/>
      <c r="E73" s="28"/>
      <c r="F73" s="70"/>
      <c r="G73" s="64"/>
    </row>
    <row r="74" spans="1:7" ht="30" customHeight="1" x14ac:dyDescent="0.25">
      <c r="A74" s="100">
        <v>1</v>
      </c>
      <c r="B74" s="117"/>
      <c r="C74" s="110" t="s">
        <v>260</v>
      </c>
      <c r="D74" s="29"/>
      <c r="E74" s="28"/>
      <c r="F74" s="70"/>
      <c r="G74" s="64"/>
    </row>
    <row r="75" spans="1:7" ht="30" customHeight="1" x14ac:dyDescent="0.25">
      <c r="A75" s="100">
        <v>1</v>
      </c>
      <c r="B75" s="117"/>
      <c r="C75" s="110" t="s">
        <v>261</v>
      </c>
      <c r="D75" s="29"/>
      <c r="E75" s="28"/>
      <c r="F75" s="70"/>
      <c r="G75" s="64"/>
    </row>
    <row r="76" spans="1:7" ht="30" customHeight="1" x14ac:dyDescent="0.25">
      <c r="A76" s="100">
        <v>1</v>
      </c>
      <c r="B76" s="117"/>
      <c r="C76" s="110" t="s">
        <v>262</v>
      </c>
      <c r="D76" s="29"/>
      <c r="E76" s="28"/>
      <c r="F76" s="70"/>
      <c r="G76" s="64">
        <f t="shared" ref="G76" si="0">+D76*F76</f>
        <v>0</v>
      </c>
    </row>
    <row r="77" spans="1:7" ht="30" customHeight="1" x14ac:dyDescent="0.25">
      <c r="A77" s="100">
        <v>1</v>
      </c>
      <c r="B77" s="117"/>
      <c r="C77" s="110" t="s">
        <v>263</v>
      </c>
      <c r="D77" s="29"/>
      <c r="E77" s="28"/>
      <c r="F77" s="70"/>
      <c r="G77" s="64"/>
    </row>
    <row r="78" spans="1:7" ht="30" customHeight="1" x14ac:dyDescent="0.25">
      <c r="A78" s="100">
        <v>1</v>
      </c>
      <c r="B78" s="117"/>
      <c r="C78" s="110" t="s">
        <v>264</v>
      </c>
      <c r="D78" s="29"/>
      <c r="E78" s="28"/>
      <c r="F78" s="70"/>
      <c r="G78" s="64"/>
    </row>
    <row r="79" spans="1:7" ht="30" customHeight="1" x14ac:dyDescent="0.25">
      <c r="A79" s="100">
        <v>1</v>
      </c>
      <c r="B79" s="117"/>
      <c r="C79" s="118" t="s">
        <v>27</v>
      </c>
      <c r="D79" s="29"/>
      <c r="E79" s="28"/>
      <c r="F79" s="66" t="s">
        <v>20</v>
      </c>
      <c r="G79" s="67">
        <f>SUM(G29:G78)</f>
        <v>0</v>
      </c>
    </row>
    <row r="80" spans="1:7" ht="30" customHeight="1" x14ac:dyDescent="0.25">
      <c r="A80" s="98"/>
      <c r="B80" s="99"/>
      <c r="C80" s="101"/>
      <c r="D80" s="29"/>
      <c r="E80" s="28"/>
      <c r="F80" s="66"/>
      <c r="G80" s="68"/>
    </row>
    <row r="81" spans="1:7" ht="30" customHeight="1" x14ac:dyDescent="0.25">
      <c r="A81" s="98"/>
      <c r="B81" s="99"/>
      <c r="C81" s="102" t="s">
        <v>265</v>
      </c>
      <c r="D81" s="29"/>
      <c r="E81" s="28"/>
      <c r="F81" s="66"/>
      <c r="G81" s="68"/>
    </row>
    <row r="82" spans="1:7" ht="30" customHeight="1" x14ac:dyDescent="0.25">
      <c r="A82" s="100">
        <v>2</v>
      </c>
      <c r="B82" s="117"/>
      <c r="C82" s="118" t="s">
        <v>266</v>
      </c>
      <c r="D82" s="29"/>
      <c r="E82" s="28"/>
      <c r="F82" s="66"/>
      <c r="G82" s="68"/>
    </row>
    <row r="83" spans="1:7" ht="30" customHeight="1" x14ac:dyDescent="0.25">
      <c r="A83" s="98">
        <v>2</v>
      </c>
      <c r="B83" s="99"/>
      <c r="C83" s="118" t="s">
        <v>267</v>
      </c>
      <c r="D83" s="29"/>
      <c r="E83" s="28"/>
      <c r="F83" s="66"/>
      <c r="G83" s="68"/>
    </row>
    <row r="84" spans="1:7" ht="30" customHeight="1" x14ac:dyDescent="0.25">
      <c r="A84" s="100">
        <v>2</v>
      </c>
      <c r="B84" s="117"/>
      <c r="C84" s="118" t="s">
        <v>24</v>
      </c>
      <c r="D84" s="29"/>
      <c r="E84" s="28"/>
      <c r="F84" s="66"/>
      <c r="G84" s="68"/>
    </row>
    <row r="85" spans="1:7" ht="30" customHeight="1" x14ac:dyDescent="0.25">
      <c r="A85" s="100">
        <v>1</v>
      </c>
      <c r="B85" s="117"/>
      <c r="C85" s="118" t="s">
        <v>268</v>
      </c>
      <c r="D85" s="29"/>
      <c r="E85" s="28"/>
      <c r="F85" s="66"/>
      <c r="G85" s="68"/>
    </row>
    <row r="86" spans="1:7" ht="30" customHeight="1" x14ac:dyDescent="0.25">
      <c r="A86" s="100">
        <v>1</v>
      </c>
      <c r="B86" s="117"/>
      <c r="C86" s="118" t="s">
        <v>269</v>
      </c>
      <c r="D86" s="29"/>
      <c r="E86" s="28"/>
      <c r="F86" s="66"/>
      <c r="G86" s="68"/>
    </row>
    <row r="87" spans="1:7" ht="30" customHeight="1" x14ac:dyDescent="0.25">
      <c r="A87" s="100">
        <v>1</v>
      </c>
      <c r="B87" s="117"/>
      <c r="C87" s="118" t="s">
        <v>270</v>
      </c>
      <c r="D87" s="29"/>
      <c r="E87" s="28"/>
      <c r="F87" s="66"/>
      <c r="G87" s="68"/>
    </row>
    <row r="88" spans="1:7" ht="30" customHeight="1" x14ac:dyDescent="0.25">
      <c r="A88" s="100">
        <v>1</v>
      </c>
      <c r="B88" s="117"/>
      <c r="C88" s="118" t="s">
        <v>271</v>
      </c>
      <c r="D88" s="29"/>
      <c r="E88" s="28"/>
      <c r="F88" s="66"/>
      <c r="G88" s="68"/>
    </row>
    <row r="89" spans="1:7" ht="30" customHeight="1" x14ac:dyDescent="0.25">
      <c r="A89" s="100">
        <v>1</v>
      </c>
      <c r="B89" s="117"/>
      <c r="C89" s="118" t="s">
        <v>272</v>
      </c>
      <c r="D89" s="29"/>
      <c r="E89" s="28"/>
      <c r="F89" s="66"/>
      <c r="G89" s="68"/>
    </row>
    <row r="90" spans="1:7" ht="30" customHeight="1" x14ac:dyDescent="0.25">
      <c r="A90" s="100">
        <v>2</v>
      </c>
      <c r="B90" s="117"/>
      <c r="C90" s="118" t="s">
        <v>273</v>
      </c>
      <c r="D90" s="29"/>
      <c r="E90" s="28"/>
      <c r="F90" s="66"/>
      <c r="G90" s="68"/>
    </row>
    <row r="91" spans="1:7" ht="30" customHeight="1" x14ac:dyDescent="0.25">
      <c r="A91" s="100">
        <v>3</v>
      </c>
      <c r="B91" s="117"/>
      <c r="C91" s="118" t="s">
        <v>274</v>
      </c>
      <c r="D91" s="29"/>
      <c r="E91" s="28"/>
      <c r="F91" s="66"/>
      <c r="G91" s="68"/>
    </row>
    <row r="92" spans="1:7" ht="30" customHeight="1" x14ac:dyDescent="0.25">
      <c r="A92" s="100">
        <v>1</v>
      </c>
      <c r="B92" s="117"/>
      <c r="C92" s="118" t="s">
        <v>275</v>
      </c>
      <c r="D92" s="29"/>
      <c r="E92" s="28"/>
      <c r="F92" s="66"/>
      <c r="G92" s="68"/>
    </row>
    <row r="93" spans="1:7" ht="30" customHeight="1" x14ac:dyDescent="0.25">
      <c r="A93" s="100">
        <v>1</v>
      </c>
      <c r="B93" s="117"/>
      <c r="C93" s="118" t="s">
        <v>276</v>
      </c>
      <c r="D93" s="29"/>
      <c r="E93" s="28"/>
      <c r="F93" s="66"/>
      <c r="G93" s="68"/>
    </row>
    <row r="94" spans="1:7" ht="30" customHeight="1" x14ac:dyDescent="0.25">
      <c r="A94" s="100">
        <v>2</v>
      </c>
      <c r="B94" s="117"/>
      <c r="C94" s="118" t="s">
        <v>277</v>
      </c>
      <c r="D94" s="29"/>
      <c r="E94" s="28"/>
      <c r="F94" s="66"/>
      <c r="G94" s="68"/>
    </row>
    <row r="95" spans="1:7" ht="30" customHeight="1" x14ac:dyDescent="0.25">
      <c r="A95" s="100">
        <v>2</v>
      </c>
      <c r="B95" s="117"/>
      <c r="C95" s="118" t="s">
        <v>278</v>
      </c>
      <c r="D95" s="29"/>
      <c r="E95" s="28"/>
      <c r="F95" s="66"/>
      <c r="G95" s="68"/>
    </row>
    <row r="96" spans="1:7" ht="30" customHeight="1" x14ac:dyDescent="0.25">
      <c r="A96" s="100">
        <v>2</v>
      </c>
      <c r="B96" s="117"/>
      <c r="C96" s="118" t="s">
        <v>279</v>
      </c>
      <c r="D96" s="29"/>
      <c r="E96" s="28"/>
      <c r="F96" s="66"/>
      <c r="G96" s="68"/>
    </row>
    <row r="97" spans="1:7" ht="30" customHeight="1" x14ac:dyDescent="0.25">
      <c r="A97" s="100">
        <v>1</v>
      </c>
      <c r="B97" s="117"/>
      <c r="C97" s="118" t="s">
        <v>280</v>
      </c>
      <c r="D97" s="29"/>
      <c r="E97" s="28"/>
      <c r="F97" s="66"/>
      <c r="G97" s="68"/>
    </row>
    <row r="98" spans="1:7" ht="30" customHeight="1" x14ac:dyDescent="0.25">
      <c r="A98" s="100">
        <v>3</v>
      </c>
      <c r="B98" s="117"/>
      <c r="C98" s="118" t="s">
        <v>281</v>
      </c>
      <c r="D98" s="29"/>
      <c r="E98" s="28"/>
      <c r="F98" s="66"/>
      <c r="G98" s="68"/>
    </row>
    <row r="99" spans="1:7" ht="30" customHeight="1" x14ac:dyDescent="0.25">
      <c r="A99" s="100">
        <v>4</v>
      </c>
      <c r="B99" s="117"/>
      <c r="C99" s="118" t="s">
        <v>282</v>
      </c>
      <c r="D99" s="29"/>
      <c r="E99" s="28"/>
      <c r="F99" s="66"/>
      <c r="G99" s="68"/>
    </row>
    <row r="100" spans="1:7" ht="30" customHeight="1" x14ac:dyDescent="0.25">
      <c r="A100" s="119"/>
      <c r="B100" s="120"/>
      <c r="C100" s="121"/>
      <c r="D100" s="29"/>
      <c r="E100" s="28"/>
      <c r="F100" s="66"/>
      <c r="G100" s="68"/>
    </row>
    <row r="101" spans="1:7" ht="30" customHeight="1" x14ac:dyDescent="0.25">
      <c r="A101" s="122">
        <v>1</v>
      </c>
      <c r="B101" s="122"/>
      <c r="C101" s="123" t="s">
        <v>284</v>
      </c>
      <c r="D101" s="29"/>
      <c r="E101" s="28"/>
      <c r="F101" s="66"/>
      <c r="G101" s="68"/>
    </row>
    <row r="102" spans="1:7" ht="30" customHeight="1" x14ac:dyDescent="0.25">
      <c r="A102" s="124">
        <v>1</v>
      </c>
      <c r="B102" s="124"/>
      <c r="C102" s="125" t="s">
        <v>283</v>
      </c>
      <c r="D102" s="29"/>
      <c r="E102" s="28"/>
      <c r="F102" s="66"/>
      <c r="G102" s="68"/>
    </row>
    <row r="103" spans="1:7" ht="30" customHeight="1" x14ac:dyDescent="0.25">
      <c r="A103" s="34"/>
      <c r="B103" s="103"/>
      <c r="C103" s="104"/>
      <c r="D103" s="29"/>
      <c r="E103" s="28"/>
      <c r="F103" s="66"/>
      <c r="G103" s="68"/>
    </row>
    <row r="104" spans="1:7" ht="30" customHeight="1" x14ac:dyDescent="0.25">
      <c r="A104" s="34"/>
      <c r="B104" s="105"/>
      <c r="C104" s="106"/>
      <c r="D104" s="29"/>
      <c r="E104" s="28"/>
      <c r="F104" s="66"/>
      <c r="G104" s="68"/>
    </row>
    <row r="105" spans="1:7" ht="30" customHeight="1" thickBot="1" x14ac:dyDescent="0.3">
      <c r="A105" s="28" t="s">
        <v>28</v>
      </c>
      <c r="C105" s="107"/>
      <c r="D105" s="29"/>
      <c r="E105" s="28"/>
      <c r="F105" s="66"/>
      <c r="G105" s="68"/>
    </row>
    <row r="106" spans="1:7" ht="30" customHeight="1" x14ac:dyDescent="0.25">
      <c r="D106" s="29"/>
      <c r="E106" s="28"/>
      <c r="F106" s="66"/>
      <c r="G106" s="68"/>
    </row>
    <row r="107" spans="1:7" ht="30" customHeight="1" x14ac:dyDescent="0.25">
      <c r="D107" s="29"/>
      <c r="E107" s="28"/>
      <c r="F107" s="66"/>
      <c r="G107" s="68"/>
    </row>
    <row r="108" spans="1:7" ht="30" customHeight="1" x14ac:dyDescent="0.25">
      <c r="D108" s="29"/>
      <c r="E108" s="28"/>
      <c r="F108" s="66"/>
      <c r="G108" s="68"/>
    </row>
    <row r="109" spans="1:7" ht="30" customHeight="1" thickBot="1" x14ac:dyDescent="0.3">
      <c r="A109" s="28" t="s">
        <v>29</v>
      </c>
      <c r="C109" s="107"/>
      <c r="D109" s="29"/>
      <c r="E109" s="28"/>
      <c r="F109" s="66"/>
      <c r="G109" s="68"/>
    </row>
    <row r="110" spans="1:7" ht="30" customHeight="1" x14ac:dyDescent="0.25">
      <c r="D110" s="29"/>
      <c r="E110" s="28"/>
      <c r="F110" s="66"/>
      <c r="G110" s="68"/>
    </row>
    <row r="111" spans="1:7" ht="30" customHeight="1" x14ac:dyDescent="0.25">
      <c r="D111" s="29"/>
      <c r="E111" s="28"/>
      <c r="F111" s="66"/>
      <c r="G111" s="68"/>
    </row>
    <row r="112" spans="1:7" ht="30" customHeight="1" x14ac:dyDescent="0.25">
      <c r="D112" s="29"/>
      <c r="E112" s="28"/>
      <c r="F112" s="66"/>
      <c r="G112" s="68"/>
    </row>
    <row r="113" spans="1:7" ht="30" customHeight="1" thickBot="1" x14ac:dyDescent="0.3">
      <c r="A113" s="28" t="s">
        <v>30</v>
      </c>
      <c r="C113" s="107"/>
      <c r="D113" s="29"/>
      <c r="E113" s="28"/>
      <c r="F113" s="66"/>
      <c r="G113" s="68"/>
    </row>
    <row r="114" spans="1:7" ht="30" customHeight="1" x14ac:dyDescent="0.25">
      <c r="D114" s="29"/>
      <c r="E114" s="28"/>
      <c r="F114" s="66"/>
      <c r="G114" s="68"/>
    </row>
    <row r="115" spans="1:7" ht="30" customHeight="1" x14ac:dyDescent="0.25">
      <c r="A115" s="108"/>
      <c r="B115" s="108"/>
      <c r="C115" s="109"/>
      <c r="D115" s="29"/>
      <c r="E115" s="28"/>
      <c r="F115" s="66"/>
      <c r="G115" s="68"/>
    </row>
    <row r="116" spans="1:7" ht="30" customHeight="1" thickBot="1" x14ac:dyDescent="0.3">
      <c r="A116" s="28" t="s">
        <v>31</v>
      </c>
      <c r="C116" s="107"/>
      <c r="D116" s="29"/>
    </row>
  </sheetData>
  <mergeCells count="6">
    <mergeCell ref="A64:C64"/>
    <mergeCell ref="O4:P5"/>
    <mergeCell ref="A18:B18"/>
    <mergeCell ref="A2:G2"/>
    <mergeCell ref="A3:G3"/>
    <mergeCell ref="A4:G4"/>
  </mergeCells>
  <pageMargins left="0.7" right="0.7" top="0.75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2" t="s">
        <v>177</v>
      </c>
      <c r="B3" s="82"/>
      <c r="C3" s="82"/>
    </row>
    <row r="4" spans="1:3" ht="15.75" x14ac:dyDescent="0.25">
      <c r="A4" s="83" t="s">
        <v>178</v>
      </c>
      <c r="B4" s="83"/>
      <c r="C4" s="83"/>
    </row>
    <row r="5" spans="1:3" ht="15.75" x14ac:dyDescent="0.25">
      <c r="A5" s="83" t="s">
        <v>1</v>
      </c>
      <c r="B5" s="83"/>
      <c r="C5" s="83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179</v>
      </c>
      <c r="C7" s="10">
        <v>44781</v>
      </c>
    </row>
    <row r="8" spans="1:3" ht="16.5" thickBot="1" x14ac:dyDescent="0.3">
      <c r="A8" s="2"/>
      <c r="B8" s="9" t="s">
        <v>180</v>
      </c>
      <c r="C8" s="11" t="s">
        <v>33</v>
      </c>
    </row>
    <row r="9" spans="1:3" ht="16.5" thickBot="1" x14ac:dyDescent="0.3">
      <c r="A9" s="2"/>
      <c r="B9" s="9" t="s">
        <v>181</v>
      </c>
      <c r="C9" s="12"/>
    </row>
    <row r="10" spans="1:3" ht="16.5" thickBot="1" x14ac:dyDescent="0.3">
      <c r="A10" s="2"/>
      <c r="B10" s="9" t="s">
        <v>182</v>
      </c>
      <c r="C10" s="11" t="s">
        <v>34</v>
      </c>
    </row>
    <row r="11" spans="1:3" ht="16.5" thickBot="1" x14ac:dyDescent="0.3">
      <c r="A11" s="2"/>
      <c r="B11" s="13" t="s">
        <v>183</v>
      </c>
      <c r="C11" s="11"/>
    </row>
    <row r="12" spans="1:3" ht="16.5" thickBot="1" x14ac:dyDescent="0.3">
      <c r="A12" s="2"/>
      <c r="B12" s="9" t="s">
        <v>184</v>
      </c>
      <c r="C12" s="11" t="s">
        <v>8</v>
      </c>
    </row>
    <row r="13" spans="1:3" ht="16.5" thickBot="1" x14ac:dyDescent="0.3">
      <c r="A13" s="2"/>
      <c r="B13" s="9" t="s">
        <v>185</v>
      </c>
      <c r="C13" s="11" t="s">
        <v>35</v>
      </c>
    </row>
    <row r="14" spans="1:3" ht="16.5" thickBot="1" x14ac:dyDescent="0.3">
      <c r="A14" s="2"/>
      <c r="B14" s="9" t="s">
        <v>186</v>
      </c>
      <c r="C14" s="14" t="s">
        <v>36</v>
      </c>
    </row>
    <row r="15" spans="1:3" ht="16.5" thickBot="1" x14ac:dyDescent="0.3">
      <c r="A15" s="2"/>
      <c r="B15" s="9" t="s">
        <v>187</v>
      </c>
      <c r="C15" s="15"/>
    </row>
    <row r="16" spans="1:3" ht="16.5" thickBot="1" x14ac:dyDescent="0.3">
      <c r="A16" s="2"/>
      <c r="B16" s="9" t="s">
        <v>188</v>
      </c>
      <c r="C16" s="10">
        <v>44782</v>
      </c>
    </row>
    <row r="17" spans="1:3" ht="16.5" thickBot="1" x14ac:dyDescent="0.3">
      <c r="A17" s="2"/>
      <c r="B17" s="9" t="s">
        <v>189</v>
      </c>
      <c r="C17" s="16">
        <v>0.33333333333333331</v>
      </c>
    </row>
    <row r="19" spans="1:3" ht="15.75" x14ac:dyDescent="0.25">
      <c r="A19" s="17" t="s">
        <v>16</v>
      </c>
      <c r="B19" s="18" t="s">
        <v>190</v>
      </c>
      <c r="C19" s="18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19">
        <v>7</v>
      </c>
      <c r="B26" s="20" t="s">
        <v>37</v>
      </c>
      <c r="C26" s="21" t="s">
        <v>95</v>
      </c>
    </row>
    <row r="27" spans="1:3" ht="15.75" x14ac:dyDescent="0.25">
      <c r="A27" s="19">
        <v>7</v>
      </c>
      <c r="B27" s="20" t="s">
        <v>38</v>
      </c>
      <c r="C27" s="21" t="s">
        <v>96</v>
      </c>
    </row>
    <row r="28" spans="1:3" ht="15.75" x14ac:dyDescent="0.25">
      <c r="A28" s="19">
        <v>7</v>
      </c>
      <c r="B28" s="20" t="s">
        <v>39</v>
      </c>
      <c r="C28" s="21" t="s">
        <v>97</v>
      </c>
    </row>
    <row r="29" spans="1:3" ht="15.75" x14ac:dyDescent="0.25">
      <c r="A29" s="19">
        <v>7</v>
      </c>
      <c r="B29" s="20" t="s">
        <v>40</v>
      </c>
      <c r="C29" s="21" t="s">
        <v>98</v>
      </c>
    </row>
    <row r="30" spans="1:3" ht="15.75" x14ac:dyDescent="0.25">
      <c r="A30" s="19">
        <v>7</v>
      </c>
      <c r="B30" s="20" t="s">
        <v>41</v>
      </c>
      <c r="C30" s="21" t="s">
        <v>99</v>
      </c>
    </row>
    <row r="31" spans="1:3" ht="15.75" x14ac:dyDescent="0.25">
      <c r="A31" s="19">
        <v>7</v>
      </c>
      <c r="B31" s="20" t="s">
        <v>42</v>
      </c>
      <c r="C31" s="21" t="s">
        <v>100</v>
      </c>
    </row>
    <row r="32" spans="1:3" ht="15.75" x14ac:dyDescent="0.25">
      <c r="A32" s="19">
        <v>7</v>
      </c>
      <c r="B32" s="20" t="s">
        <v>43</v>
      </c>
      <c r="C32" s="21" t="s">
        <v>101</v>
      </c>
    </row>
    <row r="33" spans="1:3" ht="15.75" x14ac:dyDescent="0.25">
      <c r="A33" s="19">
        <v>7</v>
      </c>
      <c r="B33" s="20" t="s">
        <v>44</v>
      </c>
      <c r="C33" s="21" t="s">
        <v>102</v>
      </c>
    </row>
    <row r="34" spans="1:3" ht="15.75" x14ac:dyDescent="0.25">
      <c r="A34" s="19">
        <v>7</v>
      </c>
      <c r="B34" s="20" t="s">
        <v>45</v>
      </c>
      <c r="C34" s="21" t="s">
        <v>103</v>
      </c>
    </row>
    <row r="35" spans="1:3" ht="15.75" x14ac:dyDescent="0.25">
      <c r="A35" s="19">
        <v>7</v>
      </c>
      <c r="B35" s="20" t="s">
        <v>46</v>
      </c>
      <c r="C35" s="21" t="s">
        <v>104</v>
      </c>
    </row>
    <row r="36" spans="1:3" ht="15.75" x14ac:dyDescent="0.25">
      <c r="A36" s="19">
        <v>4</v>
      </c>
      <c r="B36" s="20" t="s">
        <v>47</v>
      </c>
      <c r="C36" s="21" t="s">
        <v>105</v>
      </c>
    </row>
    <row r="37" spans="1:3" ht="15.75" x14ac:dyDescent="0.25">
      <c r="A37" s="19">
        <v>4</v>
      </c>
      <c r="B37" s="20" t="s">
        <v>48</v>
      </c>
      <c r="C37" s="21" t="s">
        <v>106</v>
      </c>
    </row>
    <row r="38" spans="1:3" ht="15.75" x14ac:dyDescent="0.25">
      <c r="A38" s="19">
        <v>4</v>
      </c>
      <c r="B38" s="20" t="s">
        <v>49</v>
      </c>
      <c r="C38" s="21" t="s">
        <v>107</v>
      </c>
    </row>
    <row r="39" spans="1:3" ht="15.75" x14ac:dyDescent="0.25">
      <c r="A39" s="19">
        <v>4</v>
      </c>
      <c r="B39" s="20" t="s">
        <v>50</v>
      </c>
      <c r="C39" s="21" t="s">
        <v>108</v>
      </c>
    </row>
    <row r="40" spans="1:3" ht="15.75" x14ac:dyDescent="0.25">
      <c r="A40" s="19">
        <v>4</v>
      </c>
      <c r="B40" s="20" t="s">
        <v>51</v>
      </c>
      <c r="C40" s="21" t="s">
        <v>109</v>
      </c>
    </row>
    <row r="41" spans="1:3" ht="15.75" x14ac:dyDescent="0.25">
      <c r="A41" s="19">
        <v>4</v>
      </c>
      <c r="B41" s="20" t="s">
        <v>52</v>
      </c>
      <c r="C41" s="21" t="s">
        <v>110</v>
      </c>
    </row>
    <row r="42" spans="1:3" ht="15.75" x14ac:dyDescent="0.25">
      <c r="A42" s="19">
        <v>4</v>
      </c>
      <c r="B42" s="20" t="s">
        <v>53</v>
      </c>
      <c r="C42" s="21" t="s">
        <v>111</v>
      </c>
    </row>
    <row r="43" spans="1:3" ht="15.75" x14ac:dyDescent="0.25">
      <c r="A43" s="19">
        <v>4</v>
      </c>
      <c r="B43" s="20" t="s">
        <v>54</v>
      </c>
      <c r="C43" s="21" t="s">
        <v>112</v>
      </c>
    </row>
    <row r="44" spans="1:3" ht="15.75" x14ac:dyDescent="0.25">
      <c r="A44" s="19">
        <v>4</v>
      </c>
      <c r="B44" s="20" t="s">
        <v>55</v>
      </c>
      <c r="C44" s="21" t="s">
        <v>113</v>
      </c>
    </row>
    <row r="45" spans="1:3" ht="15.75" x14ac:dyDescent="0.25">
      <c r="A45" s="19">
        <v>4</v>
      </c>
      <c r="B45" s="20" t="s">
        <v>56</v>
      </c>
      <c r="C45" s="21" t="s">
        <v>114</v>
      </c>
    </row>
    <row r="46" spans="1:3" ht="15.75" x14ac:dyDescent="0.25">
      <c r="A46" s="19">
        <v>7</v>
      </c>
      <c r="B46" s="20" t="s">
        <v>57</v>
      </c>
      <c r="C46" s="21" t="s">
        <v>115</v>
      </c>
    </row>
    <row r="47" spans="1:3" ht="15.75" x14ac:dyDescent="0.25">
      <c r="A47" s="19">
        <v>7</v>
      </c>
      <c r="B47" s="20" t="s">
        <v>58</v>
      </c>
      <c r="C47" s="21" t="s">
        <v>116</v>
      </c>
    </row>
    <row r="48" spans="1:3" ht="15.75" x14ac:dyDescent="0.25">
      <c r="A48" s="19">
        <v>7</v>
      </c>
      <c r="B48" s="20" t="s">
        <v>59</v>
      </c>
      <c r="C48" s="21" t="s">
        <v>117</v>
      </c>
    </row>
    <row r="49" spans="1:3" ht="15.75" x14ac:dyDescent="0.25">
      <c r="A49" s="19">
        <v>7</v>
      </c>
      <c r="B49" s="20" t="s">
        <v>60</v>
      </c>
      <c r="C49" s="21" t="s">
        <v>118</v>
      </c>
    </row>
    <row r="50" spans="1:3" ht="15.75" x14ac:dyDescent="0.25">
      <c r="A50" s="19">
        <v>7</v>
      </c>
      <c r="B50" s="20" t="s">
        <v>61</v>
      </c>
      <c r="C50" s="21" t="s">
        <v>119</v>
      </c>
    </row>
    <row r="51" spans="1:3" ht="15.75" x14ac:dyDescent="0.25">
      <c r="A51" s="19">
        <v>7</v>
      </c>
      <c r="B51" s="20" t="s">
        <v>62</v>
      </c>
      <c r="C51" s="21" t="s">
        <v>120</v>
      </c>
    </row>
    <row r="52" spans="1:3" ht="15.75" x14ac:dyDescent="0.25">
      <c r="A52" s="19">
        <v>7</v>
      </c>
      <c r="B52" s="20" t="s">
        <v>63</v>
      </c>
      <c r="C52" s="21" t="s">
        <v>121</v>
      </c>
    </row>
    <row r="53" spans="1:3" ht="15.75" x14ac:dyDescent="0.25">
      <c r="A53" s="19">
        <v>7</v>
      </c>
      <c r="B53" s="20" t="s">
        <v>64</v>
      </c>
      <c r="C53" s="21" t="s">
        <v>122</v>
      </c>
    </row>
    <row r="54" spans="1:3" ht="15.75" x14ac:dyDescent="0.25">
      <c r="A54" s="19">
        <v>7</v>
      </c>
      <c r="B54" s="20" t="s">
        <v>65</v>
      </c>
      <c r="C54" s="21" t="s">
        <v>123</v>
      </c>
    </row>
    <row r="55" spans="1:3" ht="15.75" x14ac:dyDescent="0.25">
      <c r="A55" s="19">
        <v>7</v>
      </c>
      <c r="B55" s="20" t="s">
        <v>66</v>
      </c>
      <c r="C55" s="21" t="s">
        <v>124</v>
      </c>
    </row>
    <row r="56" spans="1:3" ht="15.75" x14ac:dyDescent="0.25">
      <c r="A56" s="19">
        <v>4</v>
      </c>
      <c r="B56" s="20" t="s">
        <v>67</v>
      </c>
      <c r="C56" s="21" t="s">
        <v>125</v>
      </c>
    </row>
    <row r="57" spans="1:3" ht="15.75" x14ac:dyDescent="0.25">
      <c r="A57" s="19">
        <v>4</v>
      </c>
      <c r="B57" s="20" t="s">
        <v>68</v>
      </c>
      <c r="C57" s="21" t="s">
        <v>126</v>
      </c>
    </row>
    <row r="58" spans="1:3" ht="15.75" x14ac:dyDescent="0.25">
      <c r="A58" s="19">
        <v>4</v>
      </c>
      <c r="B58" s="20" t="s">
        <v>69</v>
      </c>
      <c r="C58" s="21" t="s">
        <v>127</v>
      </c>
    </row>
    <row r="59" spans="1:3" ht="15.75" x14ac:dyDescent="0.25">
      <c r="A59" s="19">
        <v>4</v>
      </c>
      <c r="B59" s="20" t="s">
        <v>70</v>
      </c>
      <c r="C59" s="21" t="s">
        <v>128</v>
      </c>
    </row>
    <row r="60" spans="1:3" ht="15.75" x14ac:dyDescent="0.25">
      <c r="A60" s="19">
        <v>4</v>
      </c>
      <c r="B60" s="20" t="s">
        <v>71</v>
      </c>
      <c r="C60" s="21" t="s">
        <v>129</v>
      </c>
    </row>
    <row r="61" spans="1:3" ht="15.75" x14ac:dyDescent="0.25">
      <c r="A61" s="19">
        <v>4</v>
      </c>
      <c r="B61" s="20" t="s">
        <v>72</v>
      </c>
      <c r="C61" s="21" t="s">
        <v>130</v>
      </c>
    </row>
    <row r="62" spans="1:3" ht="15.75" x14ac:dyDescent="0.25">
      <c r="A62" s="19">
        <v>4</v>
      </c>
      <c r="B62" s="20" t="s">
        <v>73</v>
      </c>
      <c r="C62" s="21" t="s">
        <v>131</v>
      </c>
    </row>
    <row r="63" spans="1:3" ht="15.75" x14ac:dyDescent="0.25">
      <c r="A63" s="19">
        <v>4</v>
      </c>
      <c r="B63" s="20" t="s">
        <v>74</v>
      </c>
      <c r="C63" s="21" t="s">
        <v>132</v>
      </c>
    </row>
    <row r="64" spans="1:3" ht="15.75" x14ac:dyDescent="0.25">
      <c r="A64" s="19">
        <v>4</v>
      </c>
      <c r="B64" s="20" t="s">
        <v>75</v>
      </c>
      <c r="C64" s="21" t="s">
        <v>133</v>
      </c>
    </row>
    <row r="65" spans="1:3" ht="15.75" x14ac:dyDescent="0.25">
      <c r="A65" s="19">
        <v>4</v>
      </c>
      <c r="B65" s="20" t="s">
        <v>76</v>
      </c>
      <c r="C65" s="21" t="s">
        <v>134</v>
      </c>
    </row>
    <row r="66" spans="1:3" ht="15.75" x14ac:dyDescent="0.25">
      <c r="A66" s="19">
        <v>2</v>
      </c>
      <c r="B66" s="20" t="s">
        <v>77</v>
      </c>
      <c r="C66" s="21" t="s">
        <v>135</v>
      </c>
    </row>
    <row r="67" spans="1:3" ht="15.75" x14ac:dyDescent="0.25">
      <c r="A67" s="19">
        <v>1</v>
      </c>
      <c r="B67" s="20" t="s">
        <v>78</v>
      </c>
      <c r="C67" s="21" t="s">
        <v>136</v>
      </c>
    </row>
    <row r="68" spans="1:3" ht="15.75" x14ac:dyDescent="0.25">
      <c r="A68" s="19">
        <v>2</v>
      </c>
      <c r="B68" s="20" t="s">
        <v>79</v>
      </c>
      <c r="C68" s="21" t="s">
        <v>137</v>
      </c>
    </row>
    <row r="69" spans="1:3" ht="15.75" x14ac:dyDescent="0.25">
      <c r="A69" s="19">
        <v>2</v>
      </c>
      <c r="B69" s="20" t="s">
        <v>80</v>
      </c>
      <c r="C69" s="21" t="s">
        <v>138</v>
      </c>
    </row>
    <row r="70" spans="1:3" ht="15.75" x14ac:dyDescent="0.25">
      <c r="A70" s="19">
        <v>2</v>
      </c>
      <c r="B70" s="20" t="s">
        <v>81</v>
      </c>
      <c r="C70" s="21" t="s">
        <v>139</v>
      </c>
    </row>
    <row r="71" spans="1:3" ht="15.75" x14ac:dyDescent="0.25">
      <c r="A71" s="19">
        <v>2</v>
      </c>
      <c r="B71" s="20" t="s">
        <v>82</v>
      </c>
      <c r="C71" s="21" t="s">
        <v>140</v>
      </c>
    </row>
    <row r="72" spans="1:3" ht="15.75" x14ac:dyDescent="0.25">
      <c r="A72" s="19">
        <v>2</v>
      </c>
      <c r="B72" s="20" t="s">
        <v>83</v>
      </c>
      <c r="C72" s="21" t="s">
        <v>141</v>
      </c>
    </row>
    <row r="73" spans="1:3" ht="15.75" x14ac:dyDescent="0.25">
      <c r="A73" s="19">
        <v>2</v>
      </c>
      <c r="B73" s="20" t="s">
        <v>84</v>
      </c>
      <c r="C73" s="21" t="s">
        <v>142</v>
      </c>
    </row>
    <row r="74" spans="1:3" ht="15.75" x14ac:dyDescent="0.25">
      <c r="A74" s="19">
        <v>2</v>
      </c>
      <c r="B74" s="20" t="s">
        <v>85</v>
      </c>
      <c r="C74" s="21" t="s">
        <v>143</v>
      </c>
    </row>
    <row r="75" spans="1:3" ht="15.75" x14ac:dyDescent="0.25">
      <c r="A75" s="19">
        <v>5</v>
      </c>
      <c r="B75" s="20" t="s">
        <v>86</v>
      </c>
      <c r="C75" s="21" t="s">
        <v>144</v>
      </c>
    </row>
    <row r="76" spans="1:3" ht="15.75" x14ac:dyDescent="0.25">
      <c r="A76" s="19">
        <v>2</v>
      </c>
      <c r="B76" s="20" t="s">
        <v>87</v>
      </c>
      <c r="C76" s="21" t="s">
        <v>145</v>
      </c>
    </row>
    <row r="77" spans="1:3" ht="15.75" x14ac:dyDescent="0.25">
      <c r="A77" s="19">
        <v>2</v>
      </c>
      <c r="B77" s="20" t="s">
        <v>88</v>
      </c>
      <c r="C77" s="21" t="s">
        <v>146</v>
      </c>
    </row>
    <row r="78" spans="1:3" ht="15.75" x14ac:dyDescent="0.25">
      <c r="A78" s="19">
        <v>2</v>
      </c>
      <c r="B78" s="20" t="s">
        <v>89</v>
      </c>
      <c r="C78" s="21" t="s">
        <v>147</v>
      </c>
    </row>
    <row r="79" spans="1:3" ht="15.75" x14ac:dyDescent="0.25">
      <c r="A79" s="19">
        <v>5</v>
      </c>
      <c r="B79" s="20">
        <v>6</v>
      </c>
      <c r="C79" s="21" t="s">
        <v>148</v>
      </c>
    </row>
    <row r="80" spans="1:3" ht="15.75" x14ac:dyDescent="0.25">
      <c r="A80" s="84"/>
      <c r="B80" s="85"/>
      <c r="C80" s="85"/>
    </row>
    <row r="81" spans="1:3" ht="15.75" x14ac:dyDescent="0.25">
      <c r="A81" s="86"/>
      <c r="B81" s="87"/>
      <c r="C81" s="88"/>
    </row>
    <row r="82" spans="1:3" ht="15.75" x14ac:dyDescent="0.25">
      <c r="A82" s="86"/>
      <c r="B82" s="87"/>
      <c r="C82" s="87"/>
    </row>
    <row r="83" spans="1:3" ht="15.75" x14ac:dyDescent="0.25">
      <c r="A83" s="72" t="s">
        <v>149</v>
      </c>
      <c r="B83" s="73"/>
      <c r="C83" s="73"/>
    </row>
    <row r="84" spans="1:3" ht="15.75" x14ac:dyDescent="0.25">
      <c r="A84" s="1"/>
      <c r="B84" s="79" t="s">
        <v>198</v>
      </c>
      <c r="C84" s="80"/>
    </row>
    <row r="85" spans="1:3" ht="15.75" x14ac:dyDescent="0.25">
      <c r="A85" s="22">
        <v>1</v>
      </c>
      <c r="B85" s="22"/>
      <c r="C85" s="21" t="s">
        <v>150</v>
      </c>
    </row>
    <row r="86" spans="1:3" ht="15.75" x14ac:dyDescent="0.25">
      <c r="A86" s="22">
        <v>1</v>
      </c>
      <c r="B86" s="22"/>
      <c r="C86" s="21" t="s">
        <v>151</v>
      </c>
    </row>
    <row r="87" spans="1:3" ht="15.75" x14ac:dyDescent="0.25">
      <c r="A87" s="22">
        <v>1</v>
      </c>
      <c r="B87" s="22"/>
      <c r="C87" s="21" t="s">
        <v>152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153</v>
      </c>
    </row>
    <row r="90" spans="1:3" ht="15.75" x14ac:dyDescent="0.25">
      <c r="A90" s="22">
        <v>1</v>
      </c>
      <c r="B90" s="22"/>
      <c r="C90" s="4" t="s">
        <v>154</v>
      </c>
    </row>
    <row r="91" spans="1:3" ht="15.75" x14ac:dyDescent="0.25">
      <c r="A91" s="22">
        <v>1</v>
      </c>
      <c r="B91" s="22"/>
      <c r="C91" s="21" t="s">
        <v>155</v>
      </c>
    </row>
    <row r="92" spans="1:3" ht="15.75" x14ac:dyDescent="0.25">
      <c r="A92" s="22">
        <v>1</v>
      </c>
      <c r="B92" s="22"/>
      <c r="C92" s="21" t="s">
        <v>156</v>
      </c>
    </row>
    <row r="93" spans="1:3" ht="15.75" x14ac:dyDescent="0.25">
      <c r="A93" s="22">
        <v>1</v>
      </c>
      <c r="B93" s="22"/>
      <c r="C93" s="21" t="s">
        <v>157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79" t="s">
        <v>22</v>
      </c>
      <c r="C95" s="80"/>
    </row>
    <row r="96" spans="1:3" ht="15.75" x14ac:dyDescent="0.25">
      <c r="A96" s="22">
        <v>2</v>
      </c>
      <c r="B96" s="22"/>
      <c r="C96" s="21" t="s">
        <v>158</v>
      </c>
    </row>
    <row r="97" spans="1:3" ht="15.75" x14ac:dyDescent="0.25">
      <c r="A97" s="22">
        <v>1</v>
      </c>
      <c r="B97" s="22"/>
      <c r="C97" s="21" t="s">
        <v>159</v>
      </c>
    </row>
    <row r="98" spans="1:3" ht="15.75" x14ac:dyDescent="0.25">
      <c r="A98" s="22">
        <v>2</v>
      </c>
      <c r="B98" s="22"/>
      <c r="C98" s="21" t="s">
        <v>160</v>
      </c>
    </row>
    <row r="99" spans="1:3" ht="15.75" x14ac:dyDescent="0.25">
      <c r="A99" s="22">
        <v>2</v>
      </c>
      <c r="B99" s="22"/>
      <c r="C99" s="4" t="s">
        <v>153</v>
      </c>
    </row>
    <row r="100" spans="1:3" ht="15.75" x14ac:dyDescent="0.25">
      <c r="A100" s="22">
        <v>2</v>
      </c>
      <c r="B100" s="22"/>
      <c r="C100" s="26" t="s">
        <v>161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81" t="s">
        <v>21</v>
      </c>
      <c r="C102" s="81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162</v>
      </c>
    </row>
    <row r="105" spans="1:3" ht="15.75" x14ac:dyDescent="0.25">
      <c r="A105" s="22">
        <v>1</v>
      </c>
      <c r="B105" s="22"/>
      <c r="C105" s="21" t="s">
        <v>163</v>
      </c>
    </row>
    <row r="106" spans="1:3" ht="15.75" x14ac:dyDescent="0.25">
      <c r="A106" s="22">
        <v>1</v>
      </c>
      <c r="B106" s="22"/>
      <c r="C106" s="21" t="s">
        <v>164</v>
      </c>
    </row>
    <row r="107" spans="1:3" ht="15.75" x14ac:dyDescent="0.25">
      <c r="A107" s="22">
        <v>1</v>
      </c>
      <c r="B107" s="22"/>
      <c r="C107" s="21" t="s">
        <v>165</v>
      </c>
    </row>
    <row r="108" spans="1:3" ht="15.75" x14ac:dyDescent="0.25">
      <c r="A108" s="22">
        <v>2</v>
      </c>
      <c r="B108" s="22"/>
      <c r="C108" s="21" t="s">
        <v>166</v>
      </c>
    </row>
    <row r="109" spans="1:3" ht="15.75" x14ac:dyDescent="0.25">
      <c r="A109" s="22">
        <v>1</v>
      </c>
      <c r="B109" s="22"/>
      <c r="C109" s="21" t="s">
        <v>167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168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169</v>
      </c>
    </row>
    <row r="114" spans="1:3" ht="15.75" x14ac:dyDescent="0.25">
      <c r="A114" s="22">
        <v>1</v>
      </c>
      <c r="B114" s="22"/>
      <c r="C114" s="21" t="s">
        <v>170</v>
      </c>
    </row>
    <row r="115" spans="1:3" ht="15.75" x14ac:dyDescent="0.25">
      <c r="A115" s="22">
        <v>1</v>
      </c>
      <c r="B115" s="22"/>
      <c r="C115" s="21" t="s">
        <v>171</v>
      </c>
    </row>
    <row r="116" spans="1:3" ht="15.75" x14ac:dyDescent="0.25">
      <c r="A116" s="22">
        <v>2</v>
      </c>
      <c r="B116" s="22"/>
      <c r="C116" s="21" t="s">
        <v>172</v>
      </c>
    </row>
    <row r="117" spans="1:3" ht="15.75" x14ac:dyDescent="0.25">
      <c r="A117" s="22">
        <v>2</v>
      </c>
      <c r="B117" s="22"/>
      <c r="C117" s="21" t="s">
        <v>173</v>
      </c>
    </row>
    <row r="118" spans="1:3" ht="15.75" x14ac:dyDescent="0.25">
      <c r="A118" s="22">
        <v>1</v>
      </c>
      <c r="B118" s="22"/>
      <c r="C118" s="21" t="s">
        <v>174</v>
      </c>
    </row>
    <row r="119" spans="1:3" ht="15.75" x14ac:dyDescent="0.25">
      <c r="A119" s="22">
        <v>1</v>
      </c>
      <c r="B119" s="22"/>
      <c r="C119" s="21" t="s">
        <v>175</v>
      </c>
    </row>
    <row r="120" spans="1:3" ht="15.75" x14ac:dyDescent="0.25">
      <c r="A120" s="22">
        <v>1</v>
      </c>
      <c r="B120" s="22"/>
      <c r="C120" s="21" t="s">
        <v>176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2022-08-31T21:15:24Z</cp:lastPrinted>
  <dcterms:created xsi:type="dcterms:W3CDTF">2022-08-08T20:45:57Z</dcterms:created>
  <dcterms:modified xsi:type="dcterms:W3CDTF">2022-09-21T21:19:57Z</dcterms:modified>
</cp:coreProperties>
</file>