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ILAGRO 2\"/>
    </mc:Choice>
  </mc:AlternateContent>
  <xr:revisionPtr revIDLastSave="0" documentId="13_ncr:1_{27B0E7CD-951D-43F3-97D2-DC72535F7A00}" xr6:coauthVersionLast="47" xr6:coauthVersionMax="47" xr10:uidLastSave="{00000000-0000-0000-0000-000000000000}"/>
  <bookViews>
    <workbookView xWindow="-120" yWindow="-120" windowWidth="29040" windowHeight="15840" xr2:uid="{832DCB68-05DD-4522-8918-D525A998C65C}"/>
  </bookViews>
  <sheets>
    <sheet name="Hoja1" sheetId="1" r:id="rId1"/>
  </sheets>
  <definedNames>
    <definedName name="_xlnm.Print_Area" localSheetId="0">Hoja1!$A$1:$G$132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6" i="1" l="1"/>
  <c r="G29" i="1"/>
  <c r="G79" i="1" s="1"/>
  <c r="C6" i="1"/>
</calcChain>
</file>

<file path=xl/sharedStrings.xml><?xml version="1.0" encoding="utf-8"?>
<sst xmlns="http://schemas.openxmlformats.org/spreadsheetml/2006/main" count="225" uniqueCount="221">
  <si>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</si>
  <si>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</si>
  <si>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</si>
  <si>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</si>
  <si>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</si>
  <si>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</si>
  <si>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HOSPITAL LEON BECERRA</t>
  </si>
  <si>
    <t>RUC. CLIENTE</t>
  </si>
  <si>
    <t>PUNTO DE LLEGADA</t>
  </si>
  <si>
    <t>MILAGRO</t>
  </si>
  <si>
    <t>MOTIVO DE TRASLADO</t>
  </si>
  <si>
    <t>VENTA -CIRUGÍA</t>
  </si>
  <si>
    <t>FECHA CIRUGÍA</t>
  </si>
  <si>
    <t>HORA  CIRUGIA</t>
  </si>
  <si>
    <t>NOMBRE MÉDICO</t>
  </si>
  <si>
    <t>DR. BONILLA</t>
  </si>
  <si>
    <t>NOMBRE PACIENTE</t>
  </si>
  <si>
    <t xml:space="preserve">TIPO DE SEGURO </t>
  </si>
  <si>
    <t>NUMERO DE CEDULA/ HISTORIA CLIN.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</si>
  <si>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</si>
  <si>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</si>
  <si>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</si>
  <si>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</si>
  <si>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</si>
  <si>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</si>
  <si>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</si>
  <si>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SF-147.105</t>
  </si>
  <si>
    <t>PLACA BLOQ. DCP 3.5*05 ORIF. ACERO</t>
  </si>
  <si>
    <t>SF-147.106</t>
  </si>
  <si>
    <t>190502118</t>
  </si>
  <si>
    <t>PLACA BLOQ. DCP 3.5*06 ORIF. ACERO</t>
  </si>
  <si>
    <t>SF-147.107</t>
  </si>
  <si>
    <t>190502119</t>
  </si>
  <si>
    <t>PLACA BLOQ. DCP 3.5*07 ORIF. ACERO</t>
  </si>
  <si>
    <t>SF-147.108</t>
  </si>
  <si>
    <t>PLACA BLOQ. DCP 3.5*08 ORIF. ACERO</t>
  </si>
  <si>
    <t>SF-147.109</t>
  </si>
  <si>
    <t>PLACA BLOQ. DCP 3.5*09 ORIF. ACERO</t>
  </si>
  <si>
    <t>SF-147.110</t>
  </si>
  <si>
    <t>190602833</t>
  </si>
  <si>
    <t>PLACA BLOQ. DCP 3.5*10 ORIF. ACERO</t>
  </si>
  <si>
    <t>SF-147.112</t>
  </si>
  <si>
    <t>190602836</t>
  </si>
  <si>
    <t>PLACA BLOQ. DCP 3.5*12 ORIF. ACERO</t>
  </si>
  <si>
    <t>102.212</t>
  </si>
  <si>
    <t>191211308</t>
  </si>
  <si>
    <t xml:space="preserve">TORNILLO CORTICAL 3.5 *12 MM ACERO </t>
  </si>
  <si>
    <t>102.214</t>
  </si>
  <si>
    <t>191211309</t>
  </si>
  <si>
    <t xml:space="preserve">TORNILLO CORTICAL 3.5 *14 MM ACERO </t>
  </si>
  <si>
    <t>102.216</t>
  </si>
  <si>
    <t>191211310</t>
  </si>
  <si>
    <t xml:space="preserve">TORNILLO CORTICAL 3.5 *16 MM ACERO </t>
  </si>
  <si>
    <t>102.218</t>
  </si>
  <si>
    <t>191211311</t>
  </si>
  <si>
    <t xml:space="preserve">TORNILLO CORTICAL 3.5 *18 MM ACERO </t>
  </si>
  <si>
    <t>102.220</t>
  </si>
  <si>
    <t xml:space="preserve">TORNILLO CORTICAL 3.5 *20 MM ACERO </t>
  </si>
  <si>
    <t>102.222</t>
  </si>
  <si>
    <t xml:space="preserve">TORNILLO CORTICAL 3.5 *22 MM ACERO </t>
  </si>
  <si>
    <t>102.224</t>
  </si>
  <si>
    <t xml:space="preserve">TORNILLO CORTICAL 3.5 *24 MM ACERO </t>
  </si>
  <si>
    <t>102.226</t>
  </si>
  <si>
    <t xml:space="preserve">TORNILLO CORTICAL 3.5 *26 MM ACERO </t>
  </si>
  <si>
    <t>102.228</t>
  </si>
  <si>
    <t xml:space="preserve">TORNILLO CORTICAL 3.5 *28 MM ACERO </t>
  </si>
  <si>
    <t>102.230</t>
  </si>
  <si>
    <t xml:space="preserve">TORNILLO CORTICAL 3.5 *30 MM ACERO </t>
  </si>
  <si>
    <t>102.232</t>
  </si>
  <si>
    <t xml:space="preserve">TORNILLO CORTICAL 3.5 *32 MM ACERO </t>
  </si>
  <si>
    <t>102.234</t>
  </si>
  <si>
    <t xml:space="preserve">TORNILLO CORTICAL 3.5 *34 MM ACERO </t>
  </si>
  <si>
    <t>102.236</t>
  </si>
  <si>
    <t xml:space="preserve">TORNILLO CORTICAL 3.5 *36 MM ACERO </t>
  </si>
  <si>
    <t>102.238</t>
  </si>
  <si>
    <t xml:space="preserve">TORNILLO CORTICAL 3.5 *38 MM ACERO </t>
  </si>
  <si>
    <t>102.240</t>
  </si>
  <si>
    <t xml:space="preserve">TORNILLO CORTICAL 3.5 *40 MM ACERO </t>
  </si>
  <si>
    <t>102.242</t>
  </si>
  <si>
    <t xml:space="preserve">TORNILLO CORTICAL 3.5 *42 MM ACERO </t>
  </si>
  <si>
    <t>103.318</t>
  </si>
  <si>
    <t>200112155</t>
  </si>
  <si>
    <t xml:space="preserve">TORNILLO ESPONJOSO 4.0 *18 MM - ROSCA CORTA ACERO </t>
  </si>
  <si>
    <t>103.320</t>
  </si>
  <si>
    <t>200112156</t>
  </si>
  <si>
    <t xml:space="preserve">TORNILLO ESPONJOSO 4.0 *20 MM - ROSCA CORTA ACERO </t>
  </si>
  <si>
    <t>103.322</t>
  </si>
  <si>
    <t>200112157</t>
  </si>
  <si>
    <t xml:space="preserve">TORNILLO ESPONJOSO 4.0 *22 MM - ROSCA CORTA ACERO </t>
  </si>
  <si>
    <t>103.324</t>
  </si>
  <si>
    <t>200112158</t>
  </si>
  <si>
    <t xml:space="preserve">TORNILLO ESPONJOSO 4.0 *24 MM - ROSCA CORTA ACERO </t>
  </si>
  <si>
    <t>103.326</t>
  </si>
  <si>
    <t>200112159</t>
  </si>
  <si>
    <t>TORNILLO ESPONJOSO 4.0 *26 MM - ROSCA CORTA ACERO</t>
  </si>
  <si>
    <t>103.328</t>
  </si>
  <si>
    <t>200112160</t>
  </si>
  <si>
    <t xml:space="preserve">TORNILLO ESPONJOSO 4.0 *28 MM - ROSCA CORTA ACERO </t>
  </si>
  <si>
    <t>115.010</t>
  </si>
  <si>
    <t>ARANDELA 3.5 MM ACERO</t>
  </si>
  <si>
    <t>190602745</t>
  </si>
  <si>
    <t xml:space="preserve">TORNILLO BLOQ. 3.5 *42 MM ACERO </t>
  </si>
  <si>
    <t>S52004040</t>
  </si>
  <si>
    <t>A5842555</t>
  </si>
  <si>
    <t>TORNILLO ESPONJOSO 4.0*40 MM ACERO</t>
  </si>
  <si>
    <t>S52034030</t>
  </si>
  <si>
    <t>1055955.316L</t>
  </si>
  <si>
    <t>TORNILLO ESPONJOSO 4.0*30 MM ACERO</t>
  </si>
  <si>
    <t>S52034035</t>
  </si>
  <si>
    <t>S52034045</t>
  </si>
  <si>
    <t>TORNILLO ESPONJOSO 4.0*45 MM ACERO</t>
  </si>
  <si>
    <t>S52034050</t>
  </si>
  <si>
    <t>1055955.317L</t>
  </si>
  <si>
    <t>TORNILLO ESPONJOSO 4.0*50 MM ACERO</t>
  </si>
  <si>
    <t>S52034055</t>
  </si>
  <si>
    <t>1055955.318L</t>
  </si>
  <si>
    <t>TORNILLO ESPONJOSO 4.0*55 MM ACERO</t>
  </si>
  <si>
    <t>S52034060</t>
  </si>
  <si>
    <t>1055955.320L</t>
  </si>
  <si>
    <t>TORNILLO ESPONJOSO 4.0*60 MM ACERO</t>
  </si>
  <si>
    <t>SF-102.212</t>
  </si>
  <si>
    <t>190805839</t>
  </si>
  <si>
    <t xml:space="preserve">TORNILLO BLOQ. 3.5 *12 MM ACERO </t>
  </si>
  <si>
    <t>SF-102.214</t>
  </si>
  <si>
    <t xml:space="preserve">TORNILLO BLOQ. 3.5 *14 MM ACERO </t>
  </si>
  <si>
    <t>SF-102.216</t>
  </si>
  <si>
    <t>190805843</t>
  </si>
  <si>
    <t xml:space="preserve">TORNILLO BLOQ. 3.5 *16 MM ACERO </t>
  </si>
  <si>
    <t>SF-102.218</t>
  </si>
  <si>
    <t>211038700</t>
  </si>
  <si>
    <t xml:space="preserve">TORNILLO BLOQ. 3.5 *18 MM ACERO </t>
  </si>
  <si>
    <t>SF-102.220</t>
  </si>
  <si>
    <t xml:space="preserve">TORNILLO BLOQ. 3.5 *20 MM ACERO </t>
  </si>
  <si>
    <t>SF-102.222</t>
  </si>
  <si>
    <t>190602740</t>
  </si>
  <si>
    <t xml:space="preserve">TORNILLO BLOQ. 3.5 *22 MM ACERO </t>
  </si>
  <si>
    <t>SF-102.224</t>
  </si>
  <si>
    <t>190805851</t>
  </si>
  <si>
    <t xml:space="preserve">TORNILLO BLOQ. 3.5 *24 MM ACERO </t>
  </si>
  <si>
    <t>SF-102.226</t>
  </si>
  <si>
    <t>190805853</t>
  </si>
  <si>
    <t xml:space="preserve">TORNILLO BLOQ. 3.5 *26 MM ACERO </t>
  </si>
  <si>
    <t>SF-102.228</t>
  </si>
  <si>
    <t>190805855</t>
  </si>
  <si>
    <t xml:space="preserve">TORNILLO BLOQ. 3.5 *28 MM ACERO </t>
  </si>
  <si>
    <t>SF-102.230</t>
  </si>
  <si>
    <t>190805857</t>
  </si>
  <si>
    <t xml:space="preserve">TORNILLO BLOQ. 3.5 *30 MM ACERO </t>
  </si>
  <si>
    <t>SF-102.232</t>
  </si>
  <si>
    <t>190805859</t>
  </si>
  <si>
    <t xml:space="preserve">TORNILLO BLOQ. 3.5 *32 MM ACERO </t>
  </si>
  <si>
    <t>SF-102.234</t>
  </si>
  <si>
    <t>190805861</t>
  </si>
  <si>
    <t xml:space="preserve">TORNILLO BLOQ. 3.5 *34 MM ACERO </t>
  </si>
  <si>
    <t>SF-102.236</t>
  </si>
  <si>
    <t>211140093</t>
  </si>
  <si>
    <t xml:space="preserve">TORNILLO BLOQ. 3.5 *36 MM ACERO </t>
  </si>
  <si>
    <t>SF-102.238</t>
  </si>
  <si>
    <t>190805865</t>
  </si>
  <si>
    <t xml:space="preserve">TORNILLO BLOQ. 3.5 *38 MM ACERO </t>
  </si>
  <si>
    <t>SF-102.240</t>
  </si>
  <si>
    <t>190602744</t>
  </si>
  <si>
    <t xml:space="preserve">TORNILLO BLOQ. 3.5 *40 MM ACERO </t>
  </si>
  <si>
    <t>SF-102.244</t>
  </si>
  <si>
    <t>190805870</t>
  </si>
  <si>
    <t xml:space="preserve">TORNILLO BLOQ. 3.5 *44 MM ACERO </t>
  </si>
  <si>
    <t>SF-102.246</t>
  </si>
  <si>
    <t>200111920</t>
  </si>
  <si>
    <t xml:space="preserve">TORNILLO BLOQ. 3.5 *46 MM ACERO </t>
  </si>
  <si>
    <t>SF-102.248</t>
  </si>
  <si>
    <t xml:space="preserve">TORNILLO BLOQ. 3.5 *48 MM ACERO </t>
  </si>
  <si>
    <t>SF-102.250</t>
  </si>
  <si>
    <t xml:space="preserve">TORNILLO BLOQ. 3.5 *50 MM ACERO </t>
  </si>
  <si>
    <t xml:space="preserve">EQUIPO DE 3.5MM ACERO NUMERO UNO </t>
  </si>
  <si>
    <t xml:space="preserve">SUBTOTAL </t>
  </si>
  <si>
    <t xml:space="preserve">BANDEJA INFERIOR </t>
  </si>
  <si>
    <t xml:space="preserve">PINZA REDUCTORA DE PUNTAS CON CREMALLERA </t>
  </si>
  <si>
    <t xml:space="preserve">MANGO  ANCLAJE RAPIDO 1.5 DORADO TORQUE </t>
  </si>
  <si>
    <t xml:space="preserve">MANGO DE ANCLADE RAPIDO MANGO CAFE  3.5MM </t>
  </si>
  <si>
    <t>CURETA</t>
  </si>
  <si>
    <t xml:space="preserve">SEPARADORES DE HOMAN DELGADOS </t>
  </si>
  <si>
    <t xml:space="preserve">SEPARADORES DE HOMAN ANCHOS BIFIDOS </t>
  </si>
  <si>
    <t>SEPARADORES DE SENMILER</t>
  </si>
  <si>
    <t>DOBLADORAS DE PLACAS</t>
  </si>
  <si>
    <t>GUBIA</t>
  </si>
  <si>
    <t xml:space="preserve">PINZA REDUCTORA ESPAÑOLA CON CREMALLERA </t>
  </si>
  <si>
    <t>PINZA REDUCTORA ESPAÑOLA CON ARANDELA</t>
  </si>
  <si>
    <t xml:space="preserve">PINZA DE REDUCCION VERBRUGGE </t>
  </si>
  <si>
    <t>BANDEJA MEDIA</t>
  </si>
  <si>
    <t xml:space="preserve">ATORNILLADOR 3.5mm MANGO CAFÉ </t>
  </si>
  <si>
    <t>MEDIDOR DE PROFUNDIDAD</t>
  </si>
  <si>
    <t>DESPERIO  DORADO</t>
  </si>
  <si>
    <t xml:space="preserve">ELEVADOR DE PERIOSTIO </t>
  </si>
  <si>
    <t xml:space="preserve">AVELLANADRO EN T </t>
  </si>
  <si>
    <t xml:space="preserve">TREFINA ( ESCAREADOR PARA  HUESO) EN T </t>
  </si>
  <si>
    <t xml:space="preserve">CLAVO DE SCHANZ </t>
  </si>
  <si>
    <t xml:space="preserve">EXTRACTOR HEXAGONAL EN T </t>
  </si>
  <si>
    <t xml:space="preserve">ATORNILLADOR DE 3.5MM CON CAMISA </t>
  </si>
  <si>
    <t>BANDEJA SUPERIOR</t>
  </si>
  <si>
    <t xml:space="preserve">MANCHUELO EN T (TARRAJA) CORTICAL </t>
  </si>
  <si>
    <t xml:space="preserve">MANCHUELO EN T (TARRAJA) ESPONJOSO </t>
  </si>
  <si>
    <t>PALA DE ATORNILLADOR NCLAJE RAPIDO HEXAGONAL 3.5MM</t>
  </si>
  <si>
    <t>GUIA BROCA 2,5MM /4.0MM</t>
  </si>
  <si>
    <t xml:space="preserve">GUIAS DE BLOQUEO </t>
  </si>
  <si>
    <t xml:space="preserve">GUIA CENTRICA Y EXCENTRICA </t>
  </si>
  <si>
    <t xml:space="preserve">GUIAS BROCA 3,5/2,5MM </t>
  </si>
  <si>
    <t xml:space="preserve">PINZA SUJETADORA DE TORNILLOS </t>
  </si>
  <si>
    <t xml:space="preserve">BROCAS 2.5MM </t>
  </si>
  <si>
    <t xml:space="preserve">BROCAS 2.7MM </t>
  </si>
  <si>
    <t>BROCAS 3.5MM</t>
  </si>
  <si>
    <t>BROCAS 3.2MM</t>
  </si>
  <si>
    <t xml:space="preserve">PINES </t>
  </si>
  <si>
    <t xml:space="preserve">MOTOR </t>
  </si>
  <si>
    <t xml:space="preserve">BATERIA GRIS </t>
  </si>
  <si>
    <t>ENTREGADO POR:</t>
  </si>
  <si>
    <t>RECIBIDO POR:</t>
  </si>
  <si>
    <t>INSRUMENTADOR</t>
  </si>
  <si>
    <t>VERIFICADO POR:</t>
  </si>
  <si>
    <t>NEIQ0222</t>
  </si>
  <si>
    <t>9:00AM</t>
  </si>
  <si>
    <t>QUIMI GUDIÑO TONNY BRYAN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</si>
</sst>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#,##0.00_ ;\-#,##0.00\ 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6"/>
      <color theme="1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7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2" applyFont="1"/>
    <xf numFmtId="0" fontId="6" fillId="0" borderId="0" xfId="0" applyFont="1"/>
    <xf numFmtId="0" fontId="7" fillId="0" borderId="0" xfId="0" applyFont="1" applyAlignment="1">
      <alignment horizontal="center" vertical="center"/>
    </xf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10" fillId="2" borderId="1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49" fontId="9" fillId="0" borderId="0" xfId="0" applyNumberFormat="1" applyFont="1" applyAlignment="1">
      <alignment vertical="center"/>
    </xf>
    <xf numFmtId="0" fontId="9" fillId="0" borderId="1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6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3" fillId="4" borderId="3" xfId="0" applyFont="1" applyFill="1" applyBorder="1"/>
    <xf numFmtId="0" fontId="13" fillId="2" borderId="0" xfId="0" applyFont="1" applyFill="1"/>
    <xf numFmtId="0" fontId="9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top"/>
    </xf>
    <xf numFmtId="0" fontId="2" fillId="0" borderId="1" xfId="0" applyFont="1" applyBorder="1"/>
    <xf numFmtId="4" fontId="2" fillId="0" borderId="1" xfId="0" applyNumberFormat="1" applyFont="1" applyBorder="1"/>
    <xf numFmtId="0" fontId="17" fillId="0" borderId="0" xfId="0" applyFont="1"/>
    <xf numFmtId="0" fontId="9" fillId="0" borderId="0" xfId="2" applyFont="1" applyAlignment="1">
      <alignment wrapText="1"/>
    </xf>
    <xf numFmtId="166" fontId="9" fillId="0" borderId="1" xfId="1" applyNumberFormat="1" applyFont="1" applyBorder="1" applyAlignment="1"/>
    <xf numFmtId="0" fontId="18" fillId="0" borderId="0" xfId="0" applyFont="1" applyAlignment="1">
      <alignment horizontal="center"/>
    </xf>
    <xf numFmtId="166" fontId="9" fillId="0" borderId="0" xfId="1" applyNumberFormat="1" applyFont="1" applyBorder="1" applyAlignment="1"/>
    <xf numFmtId="2" fontId="15" fillId="0" borderId="1" xfId="0" applyNumberFormat="1" applyFont="1" applyBorder="1" applyAlignment="1">
      <alignment horizontal="center"/>
    </xf>
    <xf numFmtId="0" fontId="16" fillId="0" borderId="0" xfId="0" applyFont="1" applyAlignment="1">
      <alignment horizontal="left" vertical="top"/>
    </xf>
    <xf numFmtId="0" fontId="14" fillId="0" borderId="1" xfId="0" applyFont="1" applyBorder="1"/>
    <xf numFmtId="0" fontId="14" fillId="0" borderId="0" xfId="0" applyFont="1"/>
    <xf numFmtId="2" fontId="15" fillId="0" borderId="7" xfId="0" applyNumberFormat="1" applyFont="1" applyBorder="1" applyAlignment="1">
      <alignment horizontal="center"/>
    </xf>
    <xf numFmtId="0" fontId="16" fillId="0" borderId="7" xfId="0" applyFont="1" applyBorder="1" applyAlignment="1">
      <alignment horizontal="left" vertical="top"/>
    </xf>
    <xf numFmtId="0" fontId="2" fillId="2" borderId="0" xfId="0" applyFont="1" applyFill="1"/>
    <xf numFmtId="0" fontId="19" fillId="0" borderId="0" xfId="0" applyFont="1"/>
    <xf numFmtId="0" fontId="19" fillId="0" borderId="8" xfId="0" applyFont="1" applyBorder="1"/>
    <xf numFmtId="0" fontId="2" fillId="0" borderId="0" xfId="2" applyFont="1"/>
    <xf numFmtId="0" fontId="14" fillId="0" borderId="0" xfId="2" applyFont="1" applyAlignment="1">
      <alignment horizontal="left"/>
    </xf>
    <xf numFmtId="0" fontId="14" fillId="0" borderId="0" xfId="2" applyFont="1" applyAlignment="1">
      <alignment wrapText="1"/>
    </xf>
    <xf numFmtId="0" fontId="14" fillId="0" borderId="0" xfId="2" applyFont="1"/>
    <xf numFmtId="0" fontId="20" fillId="0" borderId="1" xfId="0" applyFont="1" applyBorder="1" applyAlignment="1">
      <alignment horizontal="center"/>
    </xf>
    <xf numFmtId="165" fontId="21" fillId="0" borderId="1" xfId="2" applyNumberFormat="1" applyFont="1" applyBorder="1" applyAlignment="1">
      <alignment horizontal="left" vertical="top" shrinkToFit="1"/>
    </xf>
    <xf numFmtId="0" fontId="20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top"/>
    </xf>
    <xf numFmtId="0" fontId="22" fillId="0" borderId="1" xfId="0" applyFont="1" applyBorder="1" applyAlignment="1">
      <alignment horizontal="left" vertical="top"/>
    </xf>
    <xf numFmtId="0" fontId="21" fillId="0" borderId="1" xfId="0" applyFont="1" applyBorder="1" applyAlignment="1">
      <alignment horizontal="center"/>
    </xf>
    <xf numFmtId="3" fontId="22" fillId="0" borderId="1" xfId="0" applyNumberFormat="1" applyFont="1" applyBorder="1" applyAlignment="1">
      <alignment horizontal="center" vertical="top"/>
    </xf>
    <xf numFmtId="0" fontId="18" fillId="0" borderId="6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4" fillId="0" borderId="0" xfId="2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center"/>
    </xf>
    <xf numFmtId="0" fontId="17" fillId="0" borderId="5" xfId="0" applyFont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2AB217AA-3D1B-475B-AFCD-DC29DC1140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478866</xdr:colOff>
      <xdr:row>0</xdr:row>
      <xdr:rowOff>211329</xdr:rowOff>
    </xdr:from>
    <xdr:to>
      <xdr:col>1</xdr:col>
      <xdr:colOff>701674</xdr:colOff>
      <xdr:row>4</xdr:row>
      <xdr:rowOff>143773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586073E-FCB4-4EAF-B630-51EE33F602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78866" y="211329"/>
          <a:ext cx="1930119" cy="14420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11481-0A18-4496-9F2E-DC2427052326}">
  <dimension ref="A1:P131"/>
  <sheetViews>
    <sheetView tabSelected="1" view="pageBreakPreview" topLeftCell="A57" zoomScale="60" zoomScaleNormal="53" workbookViewId="0">
      <selection activeCell="A22" sqref="A22:D28"/>
    </sheetView>
  </sheetViews>
  <sheetFormatPr baseColWidth="10" defaultColWidth="8.42578125" defaultRowHeight="30" customHeight="1" x14ac:dyDescent="0.25"/>
  <cols>
    <col min="1" max="1" width="25.7109375" style="1" customWidth="1"/>
    <col min="2" max="2" width="22.7109375" style="1" customWidth="1"/>
    <col min="3" max="3" width="76.7109375" style="1" customWidth="1"/>
    <col min="4" max="4" width="23.7109375" style="51" customWidth="1"/>
    <col min="5" max="5" width="27.140625" style="51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6" ht="30" customHeight="1" x14ac:dyDescent="0.25">
      <c r="B1" s="2"/>
      <c r="C1" s="2"/>
      <c r="D1" s="3"/>
      <c r="E1" s="3"/>
      <c r="F1" s="3"/>
      <c r="G1" s="3"/>
      <c r="H1" s="3"/>
      <c r="I1" s="3"/>
      <c r="J1" s="3"/>
      <c r="K1" s="3"/>
      <c r="L1" s="4"/>
      <c r="M1" s="5"/>
    </row>
    <row r="2" spans="1:16" ht="30" customHeight="1" x14ac:dyDescent="0.25">
      <c r="A2" s="69" t="s">
        <v>0</v>
      </c>
      <c r="B2" s="69"/>
      <c r="C2" s="69"/>
      <c r="D2" s="69"/>
      <c r="E2" s="69"/>
      <c r="F2" s="69"/>
      <c r="G2" s="69"/>
      <c r="H2" s="3"/>
      <c r="I2" s="3"/>
      <c r="J2" s="3"/>
      <c r="K2" s="3"/>
      <c r="L2" s="4"/>
      <c r="M2" s="5"/>
    </row>
    <row r="3" spans="1:16" ht="30" customHeight="1" x14ac:dyDescent="0.25">
      <c r="A3" s="69" t="s">
        <v>1</v>
      </c>
      <c r="B3" s="69"/>
      <c r="C3" s="69"/>
      <c r="D3" s="69"/>
      <c r="E3" s="69"/>
      <c r="F3" s="69"/>
      <c r="G3" s="69"/>
      <c r="H3" s="6"/>
      <c r="I3" s="6"/>
      <c r="J3" s="6"/>
      <c r="K3" s="6"/>
      <c r="L3" s="6"/>
      <c r="M3" s="6"/>
    </row>
    <row r="4" spans="1:16" ht="30" customHeight="1" x14ac:dyDescent="0.25">
      <c r="A4" s="70" t="s">
        <v>2</v>
      </c>
      <c r="B4" s="70"/>
      <c r="C4" s="70"/>
      <c r="D4" s="70"/>
      <c r="E4" s="70"/>
      <c r="F4" s="70"/>
      <c r="G4" s="70"/>
      <c r="H4" s="6"/>
      <c r="I4" s="6"/>
      <c r="J4" s="6"/>
      <c r="K4" s="6"/>
      <c r="L4" s="6"/>
      <c r="M4" s="6"/>
      <c r="N4" s="7"/>
      <c r="O4" s="71"/>
      <c r="P4" s="71"/>
    </row>
    <row r="5" spans="1:16" s="7" customFormat="1" ht="30" customHeight="1" x14ac:dyDescent="0.25">
      <c r="O5" s="71"/>
      <c r="P5" s="71"/>
    </row>
    <row r="6" spans="1:16" s="7" customFormat="1" ht="30" customHeight="1" x14ac:dyDescent="0.25">
      <c r="A6" s="9" t="s">
        <v>3</v>
      </c>
      <c r="B6" s="9"/>
      <c r="C6" s="10">
        <f ca="1">NOW()</f>
        <v>44830.467038541668</v>
      </c>
      <c r="D6" s="9" t="s">
        <v>4</v>
      </c>
      <c r="E6" s="11" t="s">
        <v>218</v>
      </c>
      <c r="F6" s="12"/>
      <c r="G6" s="13"/>
      <c r="O6" s="8"/>
      <c r="P6" s="8"/>
    </row>
    <row r="7" spans="1:16" s="7" customFormat="1" ht="30" customHeight="1" x14ac:dyDescent="0.25">
      <c r="A7" s="14"/>
      <c r="B7" s="14"/>
      <c r="C7" s="14"/>
      <c r="D7" s="14"/>
      <c r="E7" s="14"/>
      <c r="F7" s="14"/>
      <c r="G7" s="1"/>
      <c r="O7" s="8"/>
      <c r="P7" s="8"/>
    </row>
    <row r="8" spans="1:16" s="7" customFormat="1" ht="30" customHeight="1" x14ac:dyDescent="0.25">
      <c r="A8" s="9" t="s">
        <v>5</v>
      </c>
      <c r="B8" s="9"/>
      <c r="C8" s="15" t="s">
        <v>6</v>
      </c>
      <c r="D8" s="16" t="s">
        <v>7</v>
      </c>
      <c r="E8" s="17"/>
      <c r="F8" s="18"/>
      <c r="G8" s="18"/>
      <c r="O8" s="8"/>
      <c r="P8" s="8"/>
    </row>
    <row r="9" spans="1:16" s="7" customFormat="1" ht="30" customHeight="1" x14ac:dyDescent="0.25">
      <c r="A9" s="14"/>
      <c r="B9" s="14"/>
      <c r="C9" s="14"/>
      <c r="D9" s="14"/>
      <c r="E9" s="14"/>
      <c r="F9" s="14"/>
      <c r="G9" s="1"/>
      <c r="O9" s="8"/>
      <c r="P9" s="8"/>
    </row>
    <row r="10" spans="1:16" s="7" customFormat="1" ht="30" customHeight="1" x14ac:dyDescent="0.25">
      <c r="A10" s="9" t="s">
        <v>8</v>
      </c>
      <c r="B10" s="9"/>
      <c r="C10" s="19" t="s">
        <v>9</v>
      </c>
      <c r="D10" s="16" t="s">
        <v>10</v>
      </c>
      <c r="E10" s="15" t="s">
        <v>11</v>
      </c>
      <c r="F10" s="20"/>
      <c r="G10" s="20"/>
      <c r="O10" s="8"/>
      <c r="P10" s="8"/>
    </row>
    <row r="11" spans="1:16" s="7" customFormat="1" ht="30" customHeight="1" x14ac:dyDescent="0.25">
      <c r="A11" s="14"/>
      <c r="B11" s="14"/>
      <c r="C11" s="14"/>
      <c r="D11" s="14"/>
      <c r="E11" s="14"/>
      <c r="F11" s="14"/>
      <c r="G11" s="1"/>
      <c r="O11" s="21"/>
      <c r="P11" s="21"/>
    </row>
    <row r="12" spans="1:16" s="7" customFormat="1" ht="30" customHeight="1" x14ac:dyDescent="0.25">
      <c r="A12" s="9" t="s">
        <v>12</v>
      </c>
      <c r="B12" s="9"/>
      <c r="C12" s="10">
        <v>44826</v>
      </c>
      <c r="D12" s="16" t="s">
        <v>13</v>
      </c>
      <c r="E12" s="22" t="s">
        <v>219</v>
      </c>
      <c r="F12" s="23"/>
      <c r="G12" s="23"/>
      <c r="O12" s="21"/>
      <c r="P12" s="21"/>
    </row>
    <row r="13" spans="1:16" s="7" customFormat="1" ht="30" customHeight="1" x14ac:dyDescent="0.25">
      <c r="A13" s="14"/>
      <c r="B13" s="14"/>
      <c r="C13" s="14"/>
      <c r="D13" s="14"/>
      <c r="E13" s="14"/>
      <c r="F13" s="14"/>
      <c r="G13" s="24"/>
      <c r="H13" s="24"/>
      <c r="O13" s="25"/>
      <c r="P13" s="25"/>
    </row>
    <row r="14" spans="1:16" s="7" customFormat="1" ht="30" customHeight="1" x14ac:dyDescent="0.25">
      <c r="A14" s="9" t="s">
        <v>14</v>
      </c>
      <c r="B14" s="9"/>
      <c r="C14" s="15" t="s">
        <v>15</v>
      </c>
      <c r="D14" s="20"/>
      <c r="E14" s="26"/>
      <c r="F14" s="26"/>
      <c r="G14" s="20"/>
      <c r="H14" s="20"/>
      <c r="O14" s="25"/>
      <c r="P14" s="25"/>
    </row>
    <row r="15" spans="1:16" s="7" customFormat="1" ht="30" customHeight="1" x14ac:dyDescent="0.25">
      <c r="A15" s="14"/>
      <c r="B15" s="14"/>
      <c r="C15" s="14"/>
      <c r="D15" s="14"/>
      <c r="E15" s="14"/>
      <c r="F15" s="14"/>
      <c r="G15" s="24"/>
      <c r="H15" s="24"/>
      <c r="O15" s="25"/>
      <c r="P15" s="25"/>
    </row>
    <row r="16" spans="1:16" s="7" customFormat="1" ht="30" customHeight="1" x14ac:dyDescent="0.25">
      <c r="A16" s="9" t="s">
        <v>16</v>
      </c>
      <c r="B16" s="9"/>
      <c r="C16" s="15" t="s">
        <v>220</v>
      </c>
      <c r="D16" s="16" t="s">
        <v>17</v>
      </c>
      <c r="E16" s="22"/>
      <c r="F16" s="26"/>
      <c r="G16" s="20"/>
      <c r="H16" s="20"/>
      <c r="O16" s="25"/>
      <c r="P16" s="25"/>
    </row>
    <row r="17" spans="1:16" s="7" customFormat="1" ht="30" customHeight="1" x14ac:dyDescent="0.25">
      <c r="A17" s="14"/>
      <c r="B17" s="14"/>
      <c r="C17" s="14"/>
      <c r="D17" s="14"/>
      <c r="E17" s="14"/>
      <c r="F17" s="14"/>
      <c r="G17" s="24"/>
      <c r="H17" s="24"/>
      <c r="O17" s="27"/>
      <c r="P17" s="27"/>
    </row>
    <row r="18" spans="1:16" s="7" customFormat="1" ht="30" customHeight="1" x14ac:dyDescent="0.25">
      <c r="A18" s="72" t="s">
        <v>18</v>
      </c>
      <c r="B18" s="73"/>
      <c r="C18" s="28"/>
      <c r="D18" s="13"/>
      <c r="E18" s="29"/>
      <c r="F18" s="29"/>
      <c r="G18" s="30"/>
      <c r="H18" s="31"/>
      <c r="O18" s="27"/>
      <c r="P18" s="27"/>
    </row>
    <row r="19" spans="1:16" s="7" customFormat="1" ht="30" customHeight="1" x14ac:dyDescent="0.25">
      <c r="A19" s="2"/>
      <c r="B19" s="2"/>
      <c r="C19" s="1"/>
      <c r="D19" s="1"/>
      <c r="E19" s="1"/>
      <c r="F19" s="1"/>
      <c r="G19" s="1"/>
      <c r="H19" s="1"/>
      <c r="O19" s="27"/>
      <c r="P19" s="27"/>
    </row>
    <row r="20" spans="1:16" s="7" customFormat="1" ht="30" customHeight="1" x14ac:dyDescent="0.3">
      <c r="A20" s="32"/>
      <c r="B20" s="32"/>
      <c r="C20" s="32"/>
      <c r="D20" s="32"/>
      <c r="E20" s="32"/>
      <c r="F20" s="32"/>
      <c r="G20" s="32"/>
      <c r="H20" s="33"/>
      <c r="O20" s="27"/>
      <c r="P20" s="27"/>
    </row>
    <row r="21" spans="1:16" s="7" customFormat="1" ht="30" customHeight="1" x14ac:dyDescent="0.25">
      <c r="A21" s="34" t="s">
        <v>19</v>
      </c>
      <c r="B21" s="34" t="s">
        <v>20</v>
      </c>
      <c r="C21" s="34" t="s">
        <v>21</v>
      </c>
      <c r="D21" s="34" t="s">
        <v>22</v>
      </c>
      <c r="E21" s="34" t="s">
        <v>23</v>
      </c>
      <c r="F21" s="35" t="s">
        <v>24</v>
      </c>
      <c r="G21" s="35" t="s">
        <v>25</v>
      </c>
      <c r="O21" s="27"/>
      <c r="P21" s="27"/>
    </row>
    <row r="22" spans="1:16" s="7" customFormat="1" ht="30" customHeight="1" x14ac:dyDescent="0.3">
      <c r="A22" s="58" t="s">
        <v>26</v>
      </c>
      <c r="B22" s="58">
        <v>200821134</v>
      </c>
      <c r="C22" s="59" t="s">
        <v>27</v>
      </c>
      <c r="D22" s="58">
        <v>1</v>
      </c>
      <c r="E22" s="36"/>
      <c r="F22" s="35"/>
      <c r="G22" s="35"/>
      <c r="O22" s="27"/>
      <c r="P22" s="27"/>
    </row>
    <row r="23" spans="1:16" s="7" customFormat="1" ht="30" customHeight="1" x14ac:dyDescent="0.3">
      <c r="A23" s="58" t="s">
        <v>28</v>
      </c>
      <c r="B23" s="58" t="s">
        <v>29</v>
      </c>
      <c r="C23" s="59" t="s">
        <v>30</v>
      </c>
      <c r="D23" s="58">
        <v>1</v>
      </c>
      <c r="E23" s="36"/>
      <c r="F23" s="35"/>
      <c r="G23" s="35"/>
      <c r="O23" s="27"/>
      <c r="P23" s="27"/>
    </row>
    <row r="24" spans="1:16" s="7" customFormat="1" ht="30" customHeight="1" x14ac:dyDescent="0.3">
      <c r="A24" s="58" t="s">
        <v>31</v>
      </c>
      <c r="B24" s="58" t="s">
        <v>32</v>
      </c>
      <c r="C24" s="59" t="s">
        <v>33</v>
      </c>
      <c r="D24" s="58">
        <v>1</v>
      </c>
      <c r="E24" s="36"/>
      <c r="F24" s="35"/>
      <c r="G24" s="35"/>
      <c r="O24" s="27"/>
      <c r="P24" s="27"/>
    </row>
    <row r="25" spans="1:16" s="7" customFormat="1" ht="30" customHeight="1" x14ac:dyDescent="0.3">
      <c r="A25" s="58" t="s">
        <v>34</v>
      </c>
      <c r="B25" s="58">
        <v>200821134</v>
      </c>
      <c r="C25" s="59" t="s">
        <v>35</v>
      </c>
      <c r="D25" s="58">
        <v>1</v>
      </c>
      <c r="E25" s="36"/>
      <c r="F25" s="35"/>
      <c r="G25" s="35"/>
      <c r="O25" s="27"/>
      <c r="P25" s="27"/>
    </row>
    <row r="26" spans="1:16" s="7" customFormat="1" ht="30" customHeight="1" x14ac:dyDescent="0.3">
      <c r="A26" s="58" t="s">
        <v>36</v>
      </c>
      <c r="B26" s="58">
        <v>190602831</v>
      </c>
      <c r="C26" s="59" t="s">
        <v>37</v>
      </c>
      <c r="D26" s="58">
        <v>1</v>
      </c>
      <c r="E26" s="36"/>
      <c r="F26" s="35"/>
      <c r="G26" s="35"/>
      <c r="O26" s="27"/>
      <c r="P26" s="27"/>
    </row>
    <row r="27" spans="1:16" s="7" customFormat="1" ht="30" customHeight="1" x14ac:dyDescent="0.3">
      <c r="A27" s="58" t="s">
        <v>38</v>
      </c>
      <c r="B27" s="58" t="s">
        <v>39</v>
      </c>
      <c r="C27" s="59" t="s">
        <v>40</v>
      </c>
      <c r="D27" s="58">
        <v>1</v>
      </c>
      <c r="E27" s="36"/>
      <c r="F27" s="35"/>
      <c r="G27" s="35"/>
      <c r="O27" s="27"/>
      <c r="P27" s="27"/>
    </row>
    <row r="28" spans="1:16" s="7" customFormat="1" ht="30" customHeight="1" x14ac:dyDescent="0.3">
      <c r="A28" s="58" t="s">
        <v>41</v>
      </c>
      <c r="B28" s="60" t="s">
        <v>42</v>
      </c>
      <c r="C28" s="59" t="s">
        <v>43</v>
      </c>
      <c r="D28" s="58">
        <v>1</v>
      </c>
      <c r="E28" s="36"/>
      <c r="F28" s="35"/>
      <c r="G28" s="35"/>
      <c r="O28" s="27"/>
      <c r="P28" s="27"/>
    </row>
    <row r="29" spans="1:16" ht="30" customHeight="1" x14ac:dyDescent="0.3">
      <c r="A29" s="61" t="s">
        <v>44</v>
      </c>
      <c r="B29" s="61" t="s">
        <v>45</v>
      </c>
      <c r="C29" s="62" t="s">
        <v>46</v>
      </c>
      <c r="D29" s="63">
        <v>6</v>
      </c>
      <c r="E29" s="38"/>
      <c r="F29" s="39"/>
      <c r="G29" s="39">
        <f>+D29*F29</f>
        <v>0</v>
      </c>
    </row>
    <row r="30" spans="1:16" ht="30" customHeight="1" x14ac:dyDescent="0.3">
      <c r="A30" s="64" t="s">
        <v>47</v>
      </c>
      <c r="B30" s="61" t="s">
        <v>48</v>
      </c>
      <c r="C30" s="62" t="s">
        <v>49</v>
      </c>
      <c r="D30" s="63">
        <v>6</v>
      </c>
      <c r="E30" s="38"/>
      <c r="F30" s="39"/>
      <c r="G30" s="39"/>
    </row>
    <row r="31" spans="1:16" ht="30" customHeight="1" x14ac:dyDescent="0.3">
      <c r="A31" s="64" t="s">
        <v>50</v>
      </c>
      <c r="B31" s="61" t="s">
        <v>51</v>
      </c>
      <c r="C31" s="62" t="s">
        <v>52</v>
      </c>
      <c r="D31" s="63">
        <v>6</v>
      </c>
      <c r="E31" s="38"/>
      <c r="F31" s="39"/>
      <c r="G31" s="39"/>
    </row>
    <row r="32" spans="1:16" ht="30" customHeight="1" x14ac:dyDescent="0.3">
      <c r="A32" s="61" t="s">
        <v>53</v>
      </c>
      <c r="B32" s="61" t="s">
        <v>54</v>
      </c>
      <c r="C32" s="62" t="s">
        <v>55</v>
      </c>
      <c r="D32" s="63">
        <v>6</v>
      </c>
      <c r="E32" s="38"/>
      <c r="F32" s="39"/>
      <c r="G32" s="39"/>
    </row>
    <row r="33" spans="1:7" ht="30" customHeight="1" x14ac:dyDescent="0.3">
      <c r="A33" s="61" t="s">
        <v>56</v>
      </c>
      <c r="B33" s="61">
        <v>210733731</v>
      </c>
      <c r="C33" s="62" t="s">
        <v>57</v>
      </c>
      <c r="D33" s="63">
        <v>6</v>
      </c>
      <c r="E33" s="38"/>
      <c r="F33" s="39"/>
      <c r="G33" s="39"/>
    </row>
    <row r="34" spans="1:7" ht="30" customHeight="1" x14ac:dyDescent="0.3">
      <c r="A34" s="61" t="s">
        <v>58</v>
      </c>
      <c r="B34" s="61">
        <v>210835286</v>
      </c>
      <c r="C34" s="62" t="s">
        <v>59</v>
      </c>
      <c r="D34" s="63">
        <v>6</v>
      </c>
      <c r="E34" s="38"/>
      <c r="F34" s="39"/>
      <c r="G34" s="39"/>
    </row>
    <row r="35" spans="1:7" ht="30" customHeight="1" x14ac:dyDescent="0.3">
      <c r="A35" s="61" t="s">
        <v>60</v>
      </c>
      <c r="B35" s="61">
        <v>210936082</v>
      </c>
      <c r="C35" s="62" t="s">
        <v>61</v>
      </c>
      <c r="D35" s="63">
        <v>6</v>
      </c>
      <c r="E35" s="38"/>
      <c r="F35" s="39"/>
      <c r="G35" s="39"/>
    </row>
    <row r="36" spans="1:7" ht="30" customHeight="1" x14ac:dyDescent="0.3">
      <c r="A36" s="61" t="s">
        <v>62</v>
      </c>
      <c r="B36" s="61">
        <v>210936085</v>
      </c>
      <c r="C36" s="62" t="s">
        <v>63</v>
      </c>
      <c r="D36" s="63">
        <v>6</v>
      </c>
      <c r="E36" s="38"/>
      <c r="F36" s="39"/>
      <c r="G36" s="39"/>
    </row>
    <row r="37" spans="1:7" ht="30" customHeight="1" x14ac:dyDescent="0.3">
      <c r="A37" s="61" t="s">
        <v>64</v>
      </c>
      <c r="B37" s="61">
        <v>210228500</v>
      </c>
      <c r="C37" s="62" t="s">
        <v>65</v>
      </c>
      <c r="D37" s="63">
        <v>6</v>
      </c>
      <c r="E37" s="38"/>
      <c r="F37" s="39"/>
      <c r="G37" s="39"/>
    </row>
    <row r="38" spans="1:7" ht="30" customHeight="1" x14ac:dyDescent="0.3">
      <c r="A38" s="61" t="s">
        <v>66</v>
      </c>
      <c r="B38" s="61">
        <v>201225757</v>
      </c>
      <c r="C38" s="62" t="s">
        <v>67</v>
      </c>
      <c r="D38" s="63">
        <v>6</v>
      </c>
      <c r="E38" s="38"/>
      <c r="F38" s="39"/>
      <c r="G38" s="39"/>
    </row>
    <row r="39" spans="1:7" ht="30" customHeight="1" x14ac:dyDescent="0.3">
      <c r="A39" s="61" t="s">
        <v>68</v>
      </c>
      <c r="B39" s="61">
        <v>201225758</v>
      </c>
      <c r="C39" s="62" t="s">
        <v>69</v>
      </c>
      <c r="D39" s="63">
        <v>6</v>
      </c>
      <c r="E39" s="38"/>
      <c r="F39" s="39"/>
      <c r="G39" s="39"/>
    </row>
    <row r="40" spans="1:7" ht="30" customHeight="1" x14ac:dyDescent="0.3">
      <c r="A40" s="61" t="s">
        <v>70</v>
      </c>
      <c r="B40" s="61">
        <v>210330220</v>
      </c>
      <c r="C40" s="62" t="s">
        <v>71</v>
      </c>
      <c r="D40" s="63">
        <v>6</v>
      </c>
      <c r="E40" s="38"/>
      <c r="F40" s="39"/>
      <c r="G40" s="39"/>
    </row>
    <row r="41" spans="1:7" ht="30" customHeight="1" x14ac:dyDescent="0.3">
      <c r="A41" s="61" t="s">
        <v>72</v>
      </c>
      <c r="B41" s="61">
        <v>210733736</v>
      </c>
      <c r="C41" s="62" t="s">
        <v>73</v>
      </c>
      <c r="D41" s="63">
        <v>6</v>
      </c>
      <c r="E41" s="38"/>
      <c r="F41" s="39"/>
      <c r="G41" s="39"/>
    </row>
    <row r="42" spans="1:7" ht="30" customHeight="1" x14ac:dyDescent="0.3">
      <c r="A42" s="61" t="s">
        <v>74</v>
      </c>
      <c r="B42" s="61">
        <v>210733737</v>
      </c>
      <c r="C42" s="62" t="s">
        <v>75</v>
      </c>
      <c r="D42" s="63">
        <v>6</v>
      </c>
      <c r="E42" s="38"/>
      <c r="F42" s="39"/>
      <c r="G42" s="39"/>
    </row>
    <row r="43" spans="1:7" ht="30" customHeight="1" x14ac:dyDescent="0.3">
      <c r="A43" s="61" t="s">
        <v>76</v>
      </c>
      <c r="B43" s="61">
        <v>210734296</v>
      </c>
      <c r="C43" s="62" t="s">
        <v>77</v>
      </c>
      <c r="D43" s="63">
        <v>6</v>
      </c>
      <c r="E43" s="38"/>
      <c r="F43" s="39"/>
      <c r="G43" s="39"/>
    </row>
    <row r="44" spans="1:7" ht="30" customHeight="1" x14ac:dyDescent="0.3">
      <c r="A44" s="61" t="s">
        <v>78</v>
      </c>
      <c r="B44" s="61">
        <v>210733739</v>
      </c>
      <c r="C44" s="62" t="s">
        <v>79</v>
      </c>
      <c r="D44" s="63">
        <v>6</v>
      </c>
      <c r="E44" s="38"/>
      <c r="F44" s="39"/>
      <c r="G44" s="39"/>
    </row>
    <row r="45" spans="1:7" ht="30" customHeight="1" x14ac:dyDescent="0.3">
      <c r="A45" s="64" t="s">
        <v>80</v>
      </c>
      <c r="B45" s="61" t="s">
        <v>81</v>
      </c>
      <c r="C45" s="62" t="s">
        <v>82</v>
      </c>
      <c r="D45" s="63">
        <v>6</v>
      </c>
      <c r="E45" s="38"/>
      <c r="F45" s="39"/>
      <c r="G45" s="39"/>
    </row>
    <row r="46" spans="1:7" ht="30" customHeight="1" x14ac:dyDescent="0.3">
      <c r="A46" s="64" t="s">
        <v>83</v>
      </c>
      <c r="B46" s="61" t="s">
        <v>84</v>
      </c>
      <c r="C46" s="62" t="s">
        <v>85</v>
      </c>
      <c r="D46" s="63">
        <v>6</v>
      </c>
      <c r="E46" s="38"/>
      <c r="F46" s="39"/>
      <c r="G46" s="39"/>
    </row>
    <row r="47" spans="1:7" ht="30" customHeight="1" x14ac:dyDescent="0.3">
      <c r="A47" s="64" t="s">
        <v>86</v>
      </c>
      <c r="B47" s="61" t="s">
        <v>87</v>
      </c>
      <c r="C47" s="62" t="s">
        <v>88</v>
      </c>
      <c r="D47" s="63">
        <v>6</v>
      </c>
      <c r="E47" s="38"/>
      <c r="F47" s="39"/>
      <c r="G47" s="39"/>
    </row>
    <row r="48" spans="1:7" ht="30" customHeight="1" x14ac:dyDescent="0.3">
      <c r="A48" s="64" t="s">
        <v>89</v>
      </c>
      <c r="B48" s="61" t="s">
        <v>90</v>
      </c>
      <c r="C48" s="62" t="s">
        <v>91</v>
      </c>
      <c r="D48" s="63">
        <v>6</v>
      </c>
      <c r="E48" s="38"/>
      <c r="F48" s="39"/>
      <c r="G48" s="39"/>
    </row>
    <row r="49" spans="1:7" ht="30" customHeight="1" x14ac:dyDescent="0.3">
      <c r="A49" s="64" t="s">
        <v>92</v>
      </c>
      <c r="B49" s="61" t="s">
        <v>93</v>
      </c>
      <c r="C49" s="62" t="s">
        <v>94</v>
      </c>
      <c r="D49" s="63">
        <v>6</v>
      </c>
      <c r="E49" s="38"/>
      <c r="F49" s="39"/>
      <c r="G49" s="39"/>
    </row>
    <row r="50" spans="1:7" ht="30" customHeight="1" x14ac:dyDescent="0.3">
      <c r="A50" s="64" t="s">
        <v>95</v>
      </c>
      <c r="B50" s="61" t="s">
        <v>96</v>
      </c>
      <c r="C50" s="62" t="s">
        <v>97</v>
      </c>
      <c r="D50" s="63">
        <v>6</v>
      </c>
      <c r="E50" s="38"/>
      <c r="F50" s="39"/>
      <c r="G50" s="39"/>
    </row>
    <row r="51" spans="1:7" ht="30" customHeight="1" x14ac:dyDescent="0.3">
      <c r="A51" s="64" t="s">
        <v>98</v>
      </c>
      <c r="B51" s="61">
        <v>211038335</v>
      </c>
      <c r="C51" s="62" t="s">
        <v>99</v>
      </c>
      <c r="D51" s="63">
        <v>6</v>
      </c>
      <c r="E51" s="38"/>
      <c r="F51" s="39"/>
      <c r="G51" s="39"/>
    </row>
    <row r="52" spans="1:7" ht="30" customHeight="1" x14ac:dyDescent="0.3">
      <c r="A52" s="64" t="s">
        <v>100</v>
      </c>
      <c r="B52" s="61" t="s">
        <v>100</v>
      </c>
      <c r="C52" s="62" t="s">
        <v>101</v>
      </c>
      <c r="D52" s="63">
        <v>6</v>
      </c>
      <c r="E52" s="38"/>
      <c r="F52" s="39"/>
      <c r="G52" s="39"/>
    </row>
    <row r="53" spans="1:7" ht="30" customHeight="1" x14ac:dyDescent="0.3">
      <c r="A53" s="64" t="s">
        <v>102</v>
      </c>
      <c r="B53" s="61" t="s">
        <v>103</v>
      </c>
      <c r="C53" s="62" t="s">
        <v>104</v>
      </c>
      <c r="D53" s="63">
        <v>6</v>
      </c>
      <c r="E53" s="38"/>
      <c r="F53" s="39"/>
      <c r="G53" s="39"/>
    </row>
    <row r="54" spans="1:7" ht="30" customHeight="1" x14ac:dyDescent="0.3">
      <c r="A54" s="64" t="s">
        <v>105</v>
      </c>
      <c r="B54" s="61" t="s">
        <v>106</v>
      </c>
      <c r="C54" s="62" t="s">
        <v>107</v>
      </c>
      <c r="D54" s="63">
        <v>6</v>
      </c>
      <c r="E54" s="38"/>
      <c r="F54" s="39"/>
      <c r="G54" s="39"/>
    </row>
    <row r="55" spans="1:7" ht="30" customHeight="1" x14ac:dyDescent="0.3">
      <c r="A55" s="64" t="s">
        <v>108</v>
      </c>
      <c r="B55" s="61" t="s">
        <v>106</v>
      </c>
      <c r="C55" s="62" t="s">
        <v>107</v>
      </c>
      <c r="D55" s="63">
        <v>6</v>
      </c>
      <c r="E55" s="38"/>
      <c r="F55" s="39"/>
      <c r="G55" s="39"/>
    </row>
    <row r="56" spans="1:7" ht="30" customHeight="1" x14ac:dyDescent="0.3">
      <c r="A56" s="64" t="s">
        <v>109</v>
      </c>
      <c r="B56" s="61" t="s">
        <v>106</v>
      </c>
      <c r="C56" s="62" t="s">
        <v>110</v>
      </c>
      <c r="D56" s="63">
        <v>6</v>
      </c>
      <c r="E56" s="38"/>
      <c r="F56" s="39"/>
      <c r="G56" s="39"/>
    </row>
    <row r="57" spans="1:7" ht="30" customHeight="1" x14ac:dyDescent="0.3">
      <c r="A57" s="64" t="s">
        <v>111</v>
      </c>
      <c r="B57" s="61" t="s">
        <v>112</v>
      </c>
      <c r="C57" s="62" t="s">
        <v>113</v>
      </c>
      <c r="D57" s="63">
        <v>6</v>
      </c>
      <c r="E57" s="38"/>
      <c r="F57" s="39"/>
      <c r="G57" s="39"/>
    </row>
    <row r="58" spans="1:7" ht="30" customHeight="1" x14ac:dyDescent="0.3">
      <c r="A58" s="64" t="s">
        <v>114</v>
      </c>
      <c r="B58" s="61" t="s">
        <v>115</v>
      </c>
      <c r="C58" s="62" t="s">
        <v>116</v>
      </c>
      <c r="D58" s="63">
        <v>6</v>
      </c>
      <c r="E58" s="38"/>
      <c r="F58" s="39"/>
      <c r="G58" s="39"/>
    </row>
    <row r="59" spans="1:7" ht="30" customHeight="1" x14ac:dyDescent="0.3">
      <c r="A59" s="64" t="s">
        <v>117</v>
      </c>
      <c r="B59" s="61" t="s">
        <v>118</v>
      </c>
      <c r="C59" s="62" t="s">
        <v>119</v>
      </c>
      <c r="D59" s="63">
        <v>6</v>
      </c>
      <c r="E59" s="38"/>
      <c r="F59" s="39"/>
      <c r="G59" s="39"/>
    </row>
    <row r="60" spans="1:7" ht="30" customHeight="1" x14ac:dyDescent="0.3">
      <c r="A60" s="64" t="s">
        <v>120</v>
      </c>
      <c r="B60" s="61" t="s">
        <v>121</v>
      </c>
      <c r="C60" s="62" t="s">
        <v>122</v>
      </c>
      <c r="D60" s="63">
        <v>6</v>
      </c>
      <c r="E60" s="38"/>
      <c r="F60" s="39"/>
      <c r="G60" s="39"/>
    </row>
    <row r="61" spans="1:7" ht="30" customHeight="1" x14ac:dyDescent="0.3">
      <c r="A61" s="64" t="s">
        <v>123</v>
      </c>
      <c r="B61" s="61">
        <v>190805841</v>
      </c>
      <c r="C61" s="62" t="s">
        <v>124</v>
      </c>
      <c r="D61" s="63">
        <v>6</v>
      </c>
      <c r="E61" s="38"/>
      <c r="F61" s="39"/>
      <c r="G61" s="39"/>
    </row>
    <row r="62" spans="1:7" ht="30" customHeight="1" x14ac:dyDescent="0.3">
      <c r="A62" s="64" t="s">
        <v>125</v>
      </c>
      <c r="B62" s="61" t="s">
        <v>126</v>
      </c>
      <c r="C62" s="62" t="s">
        <v>127</v>
      </c>
      <c r="D62" s="63">
        <v>6</v>
      </c>
      <c r="E62" s="38"/>
      <c r="F62" s="39"/>
      <c r="G62" s="39"/>
    </row>
    <row r="63" spans="1:7" ht="30" customHeight="1" x14ac:dyDescent="0.3">
      <c r="A63" s="64" t="s">
        <v>128</v>
      </c>
      <c r="B63" s="61" t="s">
        <v>129</v>
      </c>
      <c r="C63" s="62" t="s">
        <v>130</v>
      </c>
      <c r="D63" s="63">
        <v>6</v>
      </c>
      <c r="E63" s="38"/>
      <c r="F63" s="39"/>
      <c r="G63" s="39"/>
    </row>
    <row r="64" spans="1:7" ht="30" customHeight="1" x14ac:dyDescent="0.3">
      <c r="A64" s="64" t="s">
        <v>131</v>
      </c>
      <c r="B64" s="61">
        <v>190805847</v>
      </c>
      <c r="C64" s="62" t="s">
        <v>132</v>
      </c>
      <c r="D64" s="63">
        <v>6</v>
      </c>
      <c r="E64" s="38"/>
      <c r="F64" s="39"/>
      <c r="G64" s="39"/>
    </row>
    <row r="65" spans="1:7" ht="30" customHeight="1" x14ac:dyDescent="0.3">
      <c r="A65" s="61" t="s">
        <v>133</v>
      </c>
      <c r="B65" s="61" t="s">
        <v>134</v>
      </c>
      <c r="C65" s="62" t="s">
        <v>135</v>
      </c>
      <c r="D65" s="63">
        <v>2</v>
      </c>
      <c r="E65" s="38"/>
      <c r="F65" s="39"/>
      <c r="G65" s="39"/>
    </row>
    <row r="66" spans="1:7" ht="30" customHeight="1" x14ac:dyDescent="0.3">
      <c r="A66" s="61" t="s">
        <v>136</v>
      </c>
      <c r="B66" s="61" t="s">
        <v>137</v>
      </c>
      <c r="C66" s="62" t="s">
        <v>138</v>
      </c>
      <c r="D66" s="63">
        <v>2</v>
      </c>
      <c r="E66" s="38"/>
      <c r="F66" s="39"/>
      <c r="G66" s="39"/>
    </row>
    <row r="67" spans="1:7" ht="30" customHeight="1" x14ac:dyDescent="0.3">
      <c r="A67" s="61" t="s">
        <v>139</v>
      </c>
      <c r="B67" s="61" t="s">
        <v>140</v>
      </c>
      <c r="C67" s="62" t="s">
        <v>141</v>
      </c>
      <c r="D67" s="63">
        <v>2</v>
      </c>
      <c r="E67" s="38"/>
      <c r="F67" s="39"/>
      <c r="G67" s="39"/>
    </row>
    <row r="68" spans="1:7" ht="30" customHeight="1" x14ac:dyDescent="0.3">
      <c r="A68" s="61" t="s">
        <v>142</v>
      </c>
      <c r="B68" s="61" t="s">
        <v>143</v>
      </c>
      <c r="C68" s="62" t="s">
        <v>144</v>
      </c>
      <c r="D68" s="63">
        <v>2</v>
      </c>
      <c r="E68" s="38"/>
      <c r="F68" s="39"/>
      <c r="G68" s="39"/>
    </row>
    <row r="69" spans="1:7" ht="30" customHeight="1" x14ac:dyDescent="0.3">
      <c r="A69" s="61" t="s">
        <v>145</v>
      </c>
      <c r="B69" s="61" t="s">
        <v>146</v>
      </c>
      <c r="C69" s="62" t="s">
        <v>147</v>
      </c>
      <c r="D69" s="63">
        <v>2</v>
      </c>
      <c r="E69" s="38"/>
      <c r="F69" s="39"/>
      <c r="G69" s="39"/>
    </row>
    <row r="70" spans="1:7" ht="30" customHeight="1" x14ac:dyDescent="0.3">
      <c r="A70" s="61" t="s">
        <v>148</v>
      </c>
      <c r="B70" s="61" t="s">
        <v>149</v>
      </c>
      <c r="C70" s="62" t="s">
        <v>150</v>
      </c>
      <c r="D70" s="63">
        <v>2</v>
      </c>
      <c r="E70" s="38"/>
      <c r="F70" s="39"/>
      <c r="G70" s="39"/>
    </row>
    <row r="71" spans="1:7" ht="30" customHeight="1" x14ac:dyDescent="0.3">
      <c r="A71" s="61" t="s">
        <v>151</v>
      </c>
      <c r="B71" s="61" t="s">
        <v>152</v>
      </c>
      <c r="C71" s="62" t="s">
        <v>153</v>
      </c>
      <c r="D71" s="63">
        <v>2</v>
      </c>
      <c r="E71" s="38"/>
      <c r="F71" s="39"/>
      <c r="G71" s="39"/>
    </row>
    <row r="72" spans="1:7" ht="30" customHeight="1" x14ac:dyDescent="0.3">
      <c r="A72" s="61" t="s">
        <v>154</v>
      </c>
      <c r="B72" s="61" t="s">
        <v>155</v>
      </c>
      <c r="C72" s="62" t="s">
        <v>156</v>
      </c>
      <c r="D72" s="63">
        <v>2</v>
      </c>
      <c r="E72" s="38"/>
      <c r="F72" s="39"/>
      <c r="G72" s="39"/>
    </row>
    <row r="73" spans="1:7" ht="30" customHeight="1" x14ac:dyDescent="0.3">
      <c r="A73" s="61" t="s">
        <v>157</v>
      </c>
      <c r="B73" s="61" t="s">
        <v>158</v>
      </c>
      <c r="C73" s="62" t="s">
        <v>159</v>
      </c>
      <c r="D73" s="63">
        <v>2</v>
      </c>
      <c r="E73" s="38"/>
      <c r="F73" s="39"/>
      <c r="G73" s="39"/>
    </row>
    <row r="74" spans="1:7" ht="30" customHeight="1" x14ac:dyDescent="0.3">
      <c r="A74" s="61" t="s">
        <v>160</v>
      </c>
      <c r="B74" s="61" t="s">
        <v>161</v>
      </c>
      <c r="C74" s="62" t="s">
        <v>162</v>
      </c>
      <c r="D74" s="63">
        <v>2</v>
      </c>
      <c r="E74" s="38"/>
      <c r="F74" s="39"/>
      <c r="G74" s="39"/>
    </row>
    <row r="75" spans="1:7" ht="30" customHeight="1" x14ac:dyDescent="0.3">
      <c r="A75" s="61" t="s">
        <v>163</v>
      </c>
      <c r="B75" s="61" t="s">
        <v>164</v>
      </c>
      <c r="C75" s="62" t="s">
        <v>165</v>
      </c>
      <c r="D75" s="63">
        <v>2</v>
      </c>
      <c r="E75" s="38"/>
      <c r="F75" s="39"/>
      <c r="G75" s="39"/>
    </row>
    <row r="76" spans="1:7" ht="30" customHeight="1" x14ac:dyDescent="0.3">
      <c r="A76" s="61" t="s">
        <v>166</v>
      </c>
      <c r="B76" s="61" t="s">
        <v>167</v>
      </c>
      <c r="C76" s="62" t="s">
        <v>168</v>
      </c>
      <c r="D76" s="63">
        <v>2</v>
      </c>
      <c r="E76" s="38"/>
      <c r="F76" s="39"/>
      <c r="G76" s="39">
        <f t="shared" ref="G76" si="0">+D76*F76</f>
        <v>0</v>
      </c>
    </row>
    <row r="77" spans="1:7" ht="30" customHeight="1" x14ac:dyDescent="0.3">
      <c r="A77" s="61" t="s">
        <v>169</v>
      </c>
      <c r="B77" s="61">
        <v>200111929</v>
      </c>
      <c r="C77" s="62" t="s">
        <v>170</v>
      </c>
      <c r="D77" s="63">
        <v>2</v>
      </c>
      <c r="E77" s="38"/>
      <c r="F77" s="39"/>
      <c r="G77" s="39"/>
    </row>
    <row r="78" spans="1:7" ht="30" customHeight="1" x14ac:dyDescent="0.3">
      <c r="A78" s="61" t="s">
        <v>171</v>
      </c>
      <c r="B78" s="61">
        <v>200111929</v>
      </c>
      <c r="C78" s="62" t="s">
        <v>172</v>
      </c>
      <c r="D78" s="63">
        <v>4</v>
      </c>
      <c r="E78" s="38"/>
      <c r="F78" s="39"/>
      <c r="G78" s="39"/>
    </row>
    <row r="79" spans="1:7" ht="30" customHeight="1" x14ac:dyDescent="0.25">
      <c r="A79" s="74" t="s">
        <v>173</v>
      </c>
      <c r="B79" s="74"/>
      <c r="C79" s="75"/>
      <c r="D79" s="40"/>
      <c r="E79" s="1"/>
      <c r="F79" s="41" t="s">
        <v>174</v>
      </c>
      <c r="G79" s="42">
        <f>SUM(G29:G78)</f>
        <v>0</v>
      </c>
    </row>
    <row r="80" spans="1:7" ht="30" customHeight="1" x14ac:dyDescent="0.25">
      <c r="A80" s="65" t="s">
        <v>175</v>
      </c>
      <c r="B80" s="66"/>
      <c r="C80" s="67"/>
      <c r="D80" s="43"/>
      <c r="E80" s="1"/>
      <c r="F80" s="41"/>
      <c r="G80" s="44"/>
    </row>
    <row r="81" spans="1:7" ht="30" customHeight="1" x14ac:dyDescent="0.25">
      <c r="A81" s="45">
        <v>1</v>
      </c>
      <c r="B81" s="45"/>
      <c r="C81" s="37" t="s">
        <v>176</v>
      </c>
      <c r="D81" s="46"/>
      <c r="E81" s="1"/>
      <c r="F81" s="41"/>
      <c r="G81" s="44"/>
    </row>
    <row r="82" spans="1:7" ht="30" customHeight="1" x14ac:dyDescent="0.25">
      <c r="A82" s="45">
        <v>1</v>
      </c>
      <c r="B82" s="45"/>
      <c r="C82" s="37" t="s">
        <v>177</v>
      </c>
      <c r="D82" s="46"/>
      <c r="E82" s="1"/>
      <c r="F82" s="41"/>
      <c r="G82" s="44"/>
    </row>
    <row r="83" spans="1:7" ht="30" customHeight="1" x14ac:dyDescent="0.25">
      <c r="A83" s="45">
        <v>1</v>
      </c>
      <c r="B83" s="45"/>
      <c r="C83" s="37" t="s">
        <v>178</v>
      </c>
      <c r="D83" s="46"/>
      <c r="E83" s="1"/>
      <c r="F83" s="41"/>
      <c r="G83" s="44"/>
    </row>
    <row r="84" spans="1:7" ht="30" customHeight="1" x14ac:dyDescent="0.25">
      <c r="A84" s="45">
        <v>1</v>
      </c>
      <c r="B84" s="45"/>
      <c r="C84" s="37" t="s">
        <v>179</v>
      </c>
      <c r="D84" s="46"/>
      <c r="E84" s="1"/>
      <c r="F84" s="41"/>
      <c r="G84" s="44"/>
    </row>
    <row r="85" spans="1:7" ht="30" customHeight="1" x14ac:dyDescent="0.25">
      <c r="A85" s="45">
        <v>2</v>
      </c>
      <c r="B85" s="45"/>
      <c r="C85" s="37" t="s">
        <v>180</v>
      </c>
      <c r="D85" s="46"/>
      <c r="E85" s="1"/>
      <c r="F85" s="41"/>
      <c r="G85" s="44"/>
    </row>
    <row r="86" spans="1:7" ht="30" customHeight="1" x14ac:dyDescent="0.25">
      <c r="A86" s="45">
        <v>2</v>
      </c>
      <c r="B86" s="45"/>
      <c r="C86" s="37" t="s">
        <v>181</v>
      </c>
      <c r="D86" s="46"/>
      <c r="E86" s="1"/>
      <c r="F86" s="41"/>
      <c r="G86" s="44"/>
    </row>
    <row r="87" spans="1:7" ht="30" customHeight="1" x14ac:dyDescent="0.25">
      <c r="A87" s="45">
        <v>2</v>
      </c>
      <c r="B87" s="45"/>
      <c r="C87" s="37" t="s">
        <v>182</v>
      </c>
      <c r="D87" s="46"/>
      <c r="E87" s="1"/>
      <c r="F87" s="41"/>
      <c r="G87" s="44"/>
    </row>
    <row r="88" spans="1:7" ht="30" customHeight="1" x14ac:dyDescent="0.25">
      <c r="A88" s="45">
        <v>2</v>
      </c>
      <c r="B88" s="45"/>
      <c r="C88" s="37" t="s">
        <v>183</v>
      </c>
      <c r="D88" s="46"/>
      <c r="E88" s="1"/>
      <c r="F88" s="41"/>
      <c r="G88" s="44"/>
    </row>
    <row r="89" spans="1:7" ht="30" customHeight="1" x14ac:dyDescent="0.25">
      <c r="A89" s="45">
        <v>1</v>
      </c>
      <c r="B89" s="45"/>
      <c r="C89" s="37" t="s">
        <v>184</v>
      </c>
      <c r="D89" s="46"/>
      <c r="E89" s="1"/>
      <c r="F89" s="41"/>
      <c r="G89" s="44"/>
    </row>
    <row r="90" spans="1:7" ht="30" customHeight="1" x14ac:dyDescent="0.25">
      <c r="A90" s="45">
        <v>1</v>
      </c>
      <c r="B90" s="45"/>
      <c r="C90" s="47" t="s">
        <v>185</v>
      </c>
      <c r="D90" s="48"/>
      <c r="E90" s="1"/>
      <c r="F90" s="41"/>
      <c r="G90" s="44"/>
    </row>
    <row r="91" spans="1:7" ht="30" customHeight="1" x14ac:dyDescent="0.25">
      <c r="A91" s="45">
        <v>2</v>
      </c>
      <c r="B91" s="45"/>
      <c r="C91" s="47" t="s">
        <v>186</v>
      </c>
      <c r="D91" s="48"/>
      <c r="E91" s="1"/>
      <c r="F91" s="41"/>
      <c r="G91" s="44"/>
    </row>
    <row r="92" spans="1:7" ht="30" customHeight="1" x14ac:dyDescent="0.25">
      <c r="A92" s="45">
        <v>1</v>
      </c>
      <c r="B92" s="49"/>
      <c r="C92" s="50" t="s">
        <v>187</v>
      </c>
      <c r="D92" s="46"/>
      <c r="E92" s="1"/>
      <c r="F92" s="41"/>
      <c r="G92" s="44"/>
    </row>
    <row r="93" spans="1:7" ht="30" customHeight="1" x14ac:dyDescent="0.25">
      <c r="A93" s="65" t="s">
        <v>188</v>
      </c>
      <c r="B93" s="66"/>
      <c r="C93" s="67"/>
      <c r="D93" s="43"/>
      <c r="E93" s="1"/>
      <c r="F93" s="41"/>
      <c r="G93" s="44"/>
    </row>
    <row r="94" spans="1:7" ht="30" customHeight="1" x14ac:dyDescent="0.25">
      <c r="A94" s="45">
        <v>1</v>
      </c>
      <c r="B94" s="45"/>
      <c r="C94" s="37" t="s">
        <v>189</v>
      </c>
      <c r="D94" s="46"/>
      <c r="E94" s="1"/>
      <c r="F94" s="41"/>
      <c r="G94" s="44"/>
    </row>
    <row r="95" spans="1:7" ht="30" customHeight="1" x14ac:dyDescent="0.25">
      <c r="A95" s="45">
        <v>1</v>
      </c>
      <c r="B95" s="45"/>
      <c r="C95" s="37" t="s">
        <v>190</v>
      </c>
      <c r="D95" s="46"/>
      <c r="E95" s="1"/>
      <c r="F95" s="41"/>
      <c r="G95" s="44"/>
    </row>
    <row r="96" spans="1:7" ht="30" customHeight="1" x14ac:dyDescent="0.25">
      <c r="A96" s="45">
        <v>1</v>
      </c>
      <c r="B96" s="45"/>
      <c r="C96" s="37" t="s">
        <v>191</v>
      </c>
      <c r="D96" s="46"/>
      <c r="E96" s="1"/>
      <c r="F96" s="41"/>
      <c r="G96" s="44"/>
    </row>
    <row r="97" spans="1:7" ht="30" customHeight="1" x14ac:dyDescent="0.25">
      <c r="A97" s="45">
        <v>1</v>
      </c>
      <c r="B97" s="45"/>
      <c r="C97" s="37" t="s">
        <v>192</v>
      </c>
      <c r="D97" s="46"/>
      <c r="E97" s="1"/>
      <c r="F97" s="41"/>
      <c r="G97" s="44"/>
    </row>
    <row r="98" spans="1:7" ht="30" customHeight="1" x14ac:dyDescent="0.25">
      <c r="A98" s="45">
        <v>1</v>
      </c>
      <c r="B98" s="45"/>
      <c r="C98" s="37" t="s">
        <v>193</v>
      </c>
      <c r="D98" s="46"/>
      <c r="E98" s="1"/>
      <c r="F98" s="41"/>
      <c r="G98" s="44"/>
    </row>
    <row r="99" spans="1:7" ht="30" customHeight="1" x14ac:dyDescent="0.25">
      <c r="A99" s="45">
        <v>1</v>
      </c>
      <c r="B99" s="45"/>
      <c r="C99" s="37" t="s">
        <v>194</v>
      </c>
      <c r="D99" s="46"/>
      <c r="E99" s="1"/>
      <c r="F99" s="41"/>
      <c r="G99" s="44"/>
    </row>
    <row r="100" spans="1:7" ht="30" customHeight="1" x14ac:dyDescent="0.25">
      <c r="A100" s="45">
        <v>1</v>
      </c>
      <c r="B100" s="45"/>
      <c r="C100" s="37" t="s">
        <v>195</v>
      </c>
      <c r="D100" s="46"/>
      <c r="E100" s="1"/>
      <c r="F100" s="41"/>
      <c r="G100" s="44"/>
    </row>
    <row r="101" spans="1:7" ht="30" customHeight="1" x14ac:dyDescent="0.25">
      <c r="A101" s="45">
        <v>1</v>
      </c>
      <c r="B101" s="45"/>
      <c r="C101" s="37" t="s">
        <v>196</v>
      </c>
      <c r="D101" s="46"/>
      <c r="E101" s="1"/>
      <c r="F101" s="41"/>
      <c r="G101" s="44"/>
    </row>
    <row r="102" spans="1:7" ht="30" customHeight="1" x14ac:dyDescent="0.25">
      <c r="A102" s="45">
        <v>1</v>
      </c>
      <c r="B102" s="45"/>
      <c r="C102" s="37" t="s">
        <v>197</v>
      </c>
      <c r="D102" s="46"/>
      <c r="E102" s="1"/>
      <c r="F102" s="41"/>
      <c r="G102" s="44"/>
    </row>
    <row r="103" spans="1:7" ht="30" customHeight="1" x14ac:dyDescent="0.25">
      <c r="A103" s="68" t="s">
        <v>198</v>
      </c>
      <c r="B103" s="68"/>
      <c r="C103" s="68"/>
      <c r="D103" s="48"/>
      <c r="E103" s="1"/>
      <c r="F103" s="41"/>
      <c r="G103" s="44"/>
    </row>
    <row r="104" spans="1:7" ht="30" customHeight="1" x14ac:dyDescent="0.25">
      <c r="A104" s="45">
        <v>1</v>
      </c>
      <c r="B104" s="45"/>
      <c r="C104" s="37" t="s">
        <v>199</v>
      </c>
      <c r="D104" s="46"/>
      <c r="E104" s="1"/>
      <c r="F104" s="41"/>
      <c r="G104" s="44"/>
    </row>
    <row r="105" spans="1:7" ht="30" customHeight="1" x14ac:dyDescent="0.25">
      <c r="A105" s="45">
        <v>1</v>
      </c>
      <c r="B105" s="45"/>
      <c r="C105" s="37" t="s">
        <v>200</v>
      </c>
      <c r="D105" s="46"/>
      <c r="E105" s="1"/>
      <c r="F105" s="41"/>
      <c r="G105" s="44"/>
    </row>
    <row r="106" spans="1:7" ht="30" customHeight="1" x14ac:dyDescent="0.25">
      <c r="A106" s="45">
        <v>1</v>
      </c>
      <c r="B106" s="45"/>
      <c r="C106" s="37" t="s">
        <v>201</v>
      </c>
      <c r="D106" s="46"/>
      <c r="E106" s="1"/>
      <c r="F106" s="41"/>
      <c r="G106" s="44"/>
    </row>
    <row r="107" spans="1:7" ht="30" customHeight="1" x14ac:dyDescent="0.25">
      <c r="A107" s="45">
        <v>1</v>
      </c>
      <c r="B107" s="45"/>
      <c r="C107" s="37" t="s">
        <v>202</v>
      </c>
      <c r="D107" s="46"/>
      <c r="E107" s="1"/>
      <c r="F107" s="41"/>
      <c r="G107" s="44"/>
    </row>
    <row r="108" spans="1:7" ht="30" customHeight="1" x14ac:dyDescent="0.25">
      <c r="A108" s="45">
        <v>2</v>
      </c>
      <c r="B108" s="45"/>
      <c r="C108" s="37" t="s">
        <v>203</v>
      </c>
      <c r="D108" s="46"/>
      <c r="E108" s="1"/>
      <c r="F108" s="41"/>
      <c r="G108" s="44"/>
    </row>
    <row r="109" spans="1:7" ht="30" customHeight="1" x14ac:dyDescent="0.25">
      <c r="A109" s="45">
        <v>1</v>
      </c>
      <c r="B109" s="45"/>
      <c r="C109" s="37" t="s">
        <v>204</v>
      </c>
      <c r="D109" s="46"/>
      <c r="E109" s="1"/>
      <c r="F109" s="41"/>
      <c r="G109" s="44"/>
    </row>
    <row r="110" spans="1:7" ht="30" customHeight="1" x14ac:dyDescent="0.25">
      <c r="A110" s="45">
        <v>1</v>
      </c>
      <c r="B110" s="45"/>
      <c r="C110" s="37" t="s">
        <v>205</v>
      </c>
      <c r="D110" s="46"/>
      <c r="E110" s="1"/>
      <c r="F110" s="41"/>
      <c r="G110" s="44"/>
    </row>
    <row r="111" spans="1:7" ht="30" customHeight="1" x14ac:dyDescent="0.25">
      <c r="A111" s="45">
        <v>1</v>
      </c>
      <c r="B111" s="45"/>
      <c r="C111" s="37" t="s">
        <v>206</v>
      </c>
      <c r="D111" s="46"/>
      <c r="E111" s="1"/>
      <c r="F111" s="41"/>
      <c r="G111" s="44"/>
    </row>
    <row r="112" spans="1:7" ht="30" customHeight="1" x14ac:dyDescent="0.25">
      <c r="A112" s="45">
        <v>2</v>
      </c>
      <c r="B112" s="45"/>
      <c r="C112" s="37" t="s">
        <v>207</v>
      </c>
      <c r="D112" s="46"/>
      <c r="E112" s="1"/>
      <c r="F112" s="41"/>
      <c r="G112" s="44"/>
    </row>
    <row r="113" spans="1:8" ht="30" customHeight="1" x14ac:dyDescent="0.25">
      <c r="A113" s="45">
        <v>2</v>
      </c>
      <c r="B113" s="45"/>
      <c r="C113" s="37" t="s">
        <v>208</v>
      </c>
      <c r="D113" s="46"/>
      <c r="E113" s="1"/>
      <c r="F113" s="41"/>
      <c r="G113" s="44"/>
    </row>
    <row r="114" spans="1:8" ht="30" customHeight="1" x14ac:dyDescent="0.25">
      <c r="A114" s="45">
        <v>2</v>
      </c>
      <c r="B114" s="45"/>
      <c r="C114" s="37" t="s">
        <v>209</v>
      </c>
      <c r="D114" s="46"/>
      <c r="E114" s="1"/>
      <c r="F114" s="41"/>
      <c r="G114" s="44"/>
    </row>
    <row r="115" spans="1:8" ht="30" customHeight="1" x14ac:dyDescent="0.25">
      <c r="A115" s="45">
        <v>1</v>
      </c>
      <c r="B115" s="45"/>
      <c r="C115" s="37" t="s">
        <v>210</v>
      </c>
      <c r="D115" s="46"/>
      <c r="E115" s="1"/>
      <c r="F115" s="41"/>
      <c r="G115" s="44"/>
    </row>
    <row r="116" spans="1:8" ht="30" customHeight="1" x14ac:dyDescent="0.25">
      <c r="A116" s="45">
        <v>6</v>
      </c>
      <c r="B116" s="47"/>
      <c r="C116" s="37" t="s">
        <v>211</v>
      </c>
      <c r="D116" s="46"/>
      <c r="E116" s="1"/>
      <c r="F116" s="41"/>
      <c r="G116" s="44"/>
    </row>
    <row r="117" spans="1:8" ht="30" customHeight="1" x14ac:dyDescent="0.25">
      <c r="A117" s="45">
        <v>1</v>
      </c>
      <c r="B117" s="47"/>
      <c r="C117" s="47" t="s">
        <v>212</v>
      </c>
      <c r="D117" s="48"/>
    </row>
    <row r="118" spans="1:8" ht="30" customHeight="1" x14ac:dyDescent="0.25">
      <c r="A118" s="45">
        <v>1</v>
      </c>
      <c r="B118" s="47"/>
      <c r="C118" s="47" t="s">
        <v>213</v>
      </c>
      <c r="D118" s="48"/>
      <c r="E118" s="1"/>
    </row>
    <row r="119" spans="1:8" ht="30" customHeight="1" x14ac:dyDescent="0.25">
      <c r="A119" s="52"/>
      <c r="B119" s="52"/>
      <c r="C119" s="52"/>
      <c r="D119" s="52"/>
      <c r="E119" s="1"/>
      <c r="H119" s="2"/>
    </row>
    <row r="120" spans="1:8" ht="30" customHeight="1" thickBot="1" x14ac:dyDescent="0.3">
      <c r="A120" s="52" t="s">
        <v>214</v>
      </c>
      <c r="B120" s="52"/>
      <c r="C120" s="53"/>
      <c r="D120" s="52"/>
      <c r="E120" s="1"/>
      <c r="H120" s="2"/>
    </row>
    <row r="121" spans="1:8" ht="30" customHeight="1" x14ac:dyDescent="0.25">
      <c r="A121" s="52"/>
      <c r="B121" s="52"/>
      <c r="C121" s="52"/>
      <c r="D121" s="52"/>
      <c r="E121" s="1"/>
      <c r="H121" s="2"/>
    </row>
    <row r="122" spans="1:8" ht="30" customHeight="1" x14ac:dyDescent="0.25">
      <c r="A122" s="52"/>
      <c r="B122" s="52"/>
      <c r="C122" s="52"/>
      <c r="D122" s="52"/>
      <c r="E122" s="1"/>
      <c r="H122" s="2"/>
    </row>
    <row r="123" spans="1:8" ht="30" customHeight="1" x14ac:dyDescent="0.25">
      <c r="A123" s="52"/>
      <c r="B123" s="52"/>
      <c r="C123" s="52"/>
      <c r="D123" s="52"/>
      <c r="E123" s="1"/>
      <c r="H123" s="2"/>
    </row>
    <row r="124" spans="1:8" ht="30" customHeight="1" thickBot="1" x14ac:dyDescent="0.3">
      <c r="A124" s="52" t="s">
        <v>215</v>
      </c>
      <c r="B124" s="52"/>
      <c r="C124" s="53"/>
      <c r="D124" s="52"/>
      <c r="E124" s="1"/>
    </row>
    <row r="125" spans="1:8" ht="30" customHeight="1" x14ac:dyDescent="0.25">
      <c r="A125" s="52"/>
      <c r="B125" s="52"/>
      <c r="C125" s="52"/>
      <c r="D125" s="52"/>
      <c r="E125" s="1"/>
    </row>
    <row r="126" spans="1:8" ht="30" customHeight="1" x14ac:dyDescent="0.25">
      <c r="A126"/>
      <c r="B126"/>
      <c r="C126"/>
      <c r="D126"/>
      <c r="E126" s="1"/>
      <c r="H126" s="2"/>
    </row>
    <row r="127" spans="1:8" ht="30" customHeight="1" x14ac:dyDescent="0.25">
      <c r="A127"/>
      <c r="B127"/>
      <c r="C127"/>
      <c r="D127"/>
      <c r="E127" s="1"/>
      <c r="H127" s="2"/>
    </row>
    <row r="128" spans="1:8" s="54" customFormat="1" ht="30" customHeight="1" thickBot="1" x14ac:dyDescent="0.3">
      <c r="A128" s="52" t="s">
        <v>216</v>
      </c>
      <c r="B128" s="52"/>
      <c r="C128" s="53"/>
      <c r="D128" s="52"/>
    </row>
    <row r="129" spans="1:4" s="54" customFormat="1" ht="30" customHeight="1" x14ac:dyDescent="0.25">
      <c r="A129" s="52"/>
      <c r="B129" s="52"/>
      <c r="C129" s="52"/>
      <c r="D129" s="52"/>
    </row>
    <row r="130" spans="1:4" ht="30" customHeight="1" x14ac:dyDescent="0.25">
      <c r="A130" s="55"/>
      <c r="B130" s="55"/>
      <c r="C130" s="56"/>
      <c r="D130" s="57"/>
    </row>
    <row r="131" spans="1:4" ht="30" customHeight="1" thickBot="1" x14ac:dyDescent="0.3">
      <c r="A131" s="52" t="s">
        <v>217</v>
      </c>
      <c r="B131" s="52"/>
      <c r="C131" s="53"/>
      <c r="D131" s="57"/>
    </row>
  </sheetData>
  <mergeCells count="9">
    <mergeCell ref="O4:P5"/>
    <mergeCell ref="A18:B18"/>
    <mergeCell ref="A79:C79"/>
    <mergeCell ref="A80:C80"/>
    <mergeCell ref="A93:C93"/>
    <mergeCell ref="A103:C103"/>
    <mergeCell ref="A2:G2"/>
    <mergeCell ref="A3:G3"/>
    <mergeCell ref="A4:G4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2022-09-21T19:55:39Z</cp:lastPrinted>
  <dcterms:created xsi:type="dcterms:W3CDTF">2022-09-21T19:08:53Z</dcterms:created>
  <dcterms:modified xsi:type="dcterms:W3CDTF">2022-09-26T16:13:40Z</dcterms:modified>
</cp:coreProperties>
</file>