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4D768AC0-8B77-4CC4-9CA2-936B2A10CB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181" i="1"/>
  <c r="B162" i="1"/>
  <c r="D145" i="1"/>
  <c r="D131" i="1"/>
  <c r="D120" i="1"/>
  <c r="D115" i="1"/>
  <c r="D110" i="1"/>
  <c r="D105" i="1"/>
  <c r="D95" i="1"/>
  <c r="D90" i="1"/>
  <c r="D85" i="1"/>
  <c r="D80" i="1"/>
  <c r="D76" i="1"/>
  <c r="D72" i="1"/>
  <c r="D68" i="1"/>
  <c r="D33" i="1" l="1"/>
  <c r="D61" i="1"/>
  <c r="D56" i="1"/>
  <c r="D51" i="1"/>
  <c r="D4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<sst xmlns="http://schemas.openxmlformats.org/spreadsheetml/2006/main" count="452" uniqueCount="437">
  <si>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</si>
  <si>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</si>
  <si>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</si>
  <si>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</si>
  <si>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</si>
  <si>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</si>
  <si>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</si>
  <si>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</si>
  <si>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</si>
  <si>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</si>
  <si>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</si>
  <si>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</si>
  <si>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</si>
  <si>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</si>
  <si>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</si>
  <si>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</si>
  <si>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</si>
  <si>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</si>
  <si>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</si>
  <si>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</si>
  <si>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</si>
  <si>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</si>
  <si>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</si>
  <si>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</si>
  <si>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</si>
  <si>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</si>
  <si>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</si>
  <si>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</si>
  <si>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</si>
  <si>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</si>
  <si>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</si>
  <si>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</si>
  <si>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</si>
  <si>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</si>
  <si>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</si>
  <si>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</si>
  <si>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</si>
  <si>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</si>
  <si>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</si>
  <si>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</si>
  <si>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</si>
  <si>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</si>
  <si>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</si>
  <si>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</si>
  <si>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</si>
  <si>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</si>
  <si>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PASADOR DE ALAMBRE</t>
  </si>
  <si>
    <t>CURETA</t>
  </si>
  <si>
    <t>DISECTOR DE COOB</t>
  </si>
  <si>
    <t>SEPARADORES HOMMAN FINOS</t>
  </si>
  <si>
    <t>SEPARADORES HIBS</t>
  </si>
  <si>
    <t>PROTESIS DE CADERA</t>
  </si>
  <si>
    <t>SEPARADOR HOMMAN MEDIANO</t>
  </si>
  <si>
    <t>OSTEOTOMOS</t>
  </si>
  <si>
    <t>RASPA HUESO PUTTY</t>
  </si>
  <si>
    <t>GANCHO</t>
  </si>
  <si>
    <t>JUEGO PROBADOR DE CABEZAS</t>
  </si>
  <si>
    <t>PINZA DE AGARRE FUERTE CURVA (MENISCO)</t>
  </si>
  <si>
    <t>ROLLO DE ALAMBRE</t>
  </si>
  <si>
    <t xml:space="preserve">GUBIA </t>
  </si>
  <si>
    <t>CUCHARETA DOBLE</t>
  </si>
  <si>
    <t>CALZADOR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</si>
  <si>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</si>
  <si>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</si>
  <si>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</si>
  <si>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</si>
  <si>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</si>
  <si>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</si>
  <si>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</si>
  <si>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</si>
  <si>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</si>
  <si>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</si>
  <si>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</si>
  <si>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</si>
  <si>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</si>
  <si>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</si>
  <si>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</si>
  <si>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</si>
  <si>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</si>
  <si>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</si>
  <si>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</si>
  <si>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</si>
  <si>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</si>
  <si>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</si>
  <si>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</si>
  <si>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</si>
  <si>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</si>
  <si>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</si>
  <si>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</si>
  <si>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</si>
  <si>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</si>
  <si>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</si>
  <si>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</si>
  <si>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</si>
  <si>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</si>
  <si>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</si>
  <si>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</si>
  <si>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</si>
  <si>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</si>
  <si>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</si>
  <si>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</si>
  <si>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</si>
  <si>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</si>
  <si>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</si>
  <si>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</si>
  <si>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</si>
  <si>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</si>
  <si>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</si>
  <si>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</si>
  <si>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</si>
  <si>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G1A40 BONE CEMENT</t>
  </si>
  <si>
    <t>012520</t>
  </si>
  <si>
    <t>CAMPO DESECHABLE  EN U</t>
  </si>
  <si>
    <t>F252.6545-50ZP</t>
  </si>
  <si>
    <t>C5-13393</t>
  </si>
  <si>
    <t>IOBAN</t>
  </si>
  <si>
    <t>INSTRUMENTAL PARA FEMUR # 2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</si>
  <si>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</si>
  <si>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</si>
  <si>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</si>
  <si>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</si>
  <si>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</si>
  <si>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</si>
  <si>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</si>
  <si>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</si>
  <si>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</si>
  <si>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</si>
  <si>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</si>
  <si>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</si>
  <si>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</si>
  <si>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</si>
  <si>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</si>
  <si>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</si>
  <si>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</si>
  <si>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</si>
  <si>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</si>
  <si>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</si>
  <si>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</si>
  <si>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</si>
  <si>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</si>
  <si>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</si>
  <si>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SUJETADOR DE TAPON</t>
  </si>
  <si>
    <t>HOJAS DE SIERRA</t>
  </si>
  <si>
    <t xml:space="preserve">RECIBIDO </t>
  </si>
  <si>
    <t xml:space="preserve">ENTREGADO </t>
  </si>
  <si>
    <t xml:space="preserve">VERIFICADO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</si>
  <si>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</si>
  <si>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</si>
  <si>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</si>
  <si>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</si>
  <si>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</si>
  <si>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</si>
  <si>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</si>
  <si>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</si>
  <si>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</si>
  <si>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</si>
  <si>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</si>
  <si>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</si>
  <si>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</si>
  <si>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</si>
  <si>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</si>
  <si>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</si>
  <si>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</si>
  <si>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</si>
  <si>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INSTRUMENTAL BIPOLAR # 2</t>
  </si>
  <si>
    <t>GUIA DE CUELLO</t>
  </si>
  <si>
    <t>PINZA RETENEDORA</t>
  </si>
  <si>
    <t>COPAS DE PRUEBA BIPOLAR 39</t>
  </si>
  <si>
    <t>COPAS DE PRUEBA BIPOLAR 41</t>
  </si>
  <si>
    <t>COPAS DE PRUEBA BIPOLAR 43</t>
  </si>
  <si>
    <t>COPAS DE PRUEBA BIPOLAR 45</t>
  </si>
  <si>
    <t>COPAS DE PRUEBA BIPOLAR A 47</t>
  </si>
  <si>
    <t>COPAS DE PRUEBA BIPOLAR 49</t>
  </si>
  <si>
    <t>COPAS DE PRUEBA BIPOLAR 51</t>
  </si>
  <si>
    <t>COPAS DE PRUEBA BIPOLAR A 53</t>
  </si>
  <si>
    <t>COPAS DE PRUEBA BIPOLAR  A 55</t>
  </si>
  <si>
    <t>PRENSA DOBLADORA</t>
  </si>
  <si>
    <t>MONTALVO HUIZCA LUZ</t>
  </si>
  <si>
    <t>071810170</t>
  </si>
  <si>
    <t>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</si>
  <si>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</si>
  <si>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</si>
  <si>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</si>
  <si>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</si>
  <si>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</si>
  <si>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</si>
  <si>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</si>
  <si>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</si>
  <si>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</si>
  <si>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</si>
  <si>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</si>
  <si>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</si>
  <si>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</si>
  <si>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</si>
  <si>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</si>
  <si>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</si>
  <si>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</si>
  <si>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J2304668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</si>
  <si>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</si>
  <si>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</si>
  <si>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</si>
  <si>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</si>
  <si>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</si>
  <si>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</si>
  <si>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</si>
  <si>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</si>
  <si>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</si>
  <si>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</si>
  <si>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</si>
  <si>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</si>
  <si>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</si>
  <si>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</si>
  <si>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</si>
  <si>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</si>
  <si>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</si>
  <si>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</si>
  <si>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</si>
  <si>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</si>
  <si>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</si>
  <si>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</si>
  <si>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</si>
  <si>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</si>
  <si>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</si>
  <si>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</si>
  <si>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</si>
  <si>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</si>
  <si>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</si>
  <si>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</si>
  <si>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</si>
  <si>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</si>
  <si>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</si>
  <si>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</si>
  <si>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</si>
  <si>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</si>
  <si>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</si>
  <si>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</si>
  <si>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</si>
  <si>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</si>
  <si>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</si>
  <si>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</si>
  <si>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</si>
  <si>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</si>
  <si>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</si>
  <si>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</si>
  <si>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</si>
  <si>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</si>
  <si>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</si>
  <si>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</si>
  <si>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</si>
  <si>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</si>
  <si>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</si>
  <si>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</si>
  <si>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</si>
  <si>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</si>
  <si>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</si>
  <si>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</si>
  <si>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</si>
  <si>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</si>
  <si>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</si>
  <si>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</si>
  <si>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</si>
  <si>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</si>
  <si>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</si>
  <si>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</si>
  <si>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</si>
  <si>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</si>
  <si>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</si>
  <si>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</si>
  <si>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</si>
  <si>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</si>
  <si>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</si>
  <si>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</si>
  <si>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</si>
  <si>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</si>
  <si>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</si>
  <si>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</si>
  <si>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</si>
  <si>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</si>
  <si>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</si>
  <si>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</si>
  <si>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</si>
  <si>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</si>
  <si>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</si>
  <si>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</si>
  <si>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</si>
  <si>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</si>
  <si>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</si>
  <si>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</si>
  <si>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</si>
  <si>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</si>
  <si>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</si>
  <si>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</si>
  <si>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</si>
  <si>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</si>
  <si>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</si>
  <si>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</si>
  <si>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</si>
  <si>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</si>
  <si>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</si>
  <si>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</si>
  <si>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</si>
  <si>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</si>
  <si>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</si>
  <si>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</si>
  <si>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</si>
  <si>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</si>
  <si>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</si>
  <si>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F190703713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</si>
  <si>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</si>
  <si>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</si>
  <si>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</si>
  <si>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</si>
  <si>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</si>
  <si>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</si>
  <si>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</si>
  <si>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</si>
  <si>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</si>
  <si>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</si>
  <si>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</si>
  <si>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L2106057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</si>
  <si>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</si>
  <si>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</si>
  <si>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</si>
  <si>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</si>
  <si>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</si>
  <si>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</si>
  <si>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</si>
  <si>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</si>
  <si>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</si>
  <si>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</si>
  <si>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</si>
  <si>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</si>
  <si>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</si>
  <si>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</si>
  <si>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</si>
  <si>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</si>
  <si>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</si>
  <si>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</si>
  <si>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</si>
  <si>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</si>
  <si>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</si>
  <si>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</si>
  <si>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</si>
  <si>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</si>
  <si>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</si>
  <si>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</si>
  <si>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</si>
  <si>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</si>
  <si>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</si>
  <si>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</si>
  <si>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</si>
  <si>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</si>
  <si>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</si>
  <si>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</si>
  <si>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</si>
  <si>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</si>
  <si>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</si>
  <si>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</si>
  <si>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</si>
  <si>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</si>
  <si>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</si>
  <si>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</si>
  <si>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</si>
  <si>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</si>
  <si>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</si>
  <si>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</si>
  <si>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</si>
  <si>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</si>
  <si>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</si>
  <si>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</si>
  <si>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</si>
  <si>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</si>
  <si>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</si>
  <si>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</si>
  <si>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</si>
  <si>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</si>
  <si>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</si>
  <si>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</si>
  <si>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</si>
  <si>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</si>
  <si>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</si>
  <si>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</si>
  <si>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</si>
  <si>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</si>
  <si>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</si>
  <si>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</si>
  <si>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</si>
  <si>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</si>
  <si>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</si>
  <si>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</si>
  <si>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</si>
  <si>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</si>
  <si>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BROCA 4.0MM</t>
  </si>
  <si>
    <t>BROCA CORTA</t>
  </si>
  <si>
    <t>MEDIDOR DE PROFUNDIDAD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</si>
  <si>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</si>
  <si>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</si>
  <si>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</si>
  <si>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</si>
  <si>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</si>
  <si>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</si>
  <si>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</si>
  <si>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</si>
  <si>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</si>
  <si>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</si>
  <si>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</si>
  <si>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</si>
  <si>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</si>
  <si>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</si>
  <si>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</si>
  <si>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</si>
  <si>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</si>
  <si>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</si>
  <si>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</si>
  <si>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</si>
  <si>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</si>
  <si>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</si>
  <si>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</si>
  <si>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</si>
  <si>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</si>
  <si>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</si>
  <si>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</si>
  <si>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</si>
  <si>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</si>
  <si>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</si>
  <si>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</si>
  <si>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</si>
  <si>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</si>
  <si>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</si>
  <si>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</si>
  <si>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</si>
  <si>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</si>
  <si>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INSTRUMENTAL BASICO CADERA # 2</t>
  </si>
  <si>
    <t xml:space="preserve">SEPARADORES DE BENET </t>
  </si>
  <si>
    <t>SIERRA OSCURA</t>
  </si>
  <si>
    <t xml:space="preserve">PROTECTOR DE BATERIA </t>
  </si>
  <si>
    <t xml:space="preserve">BANDEJA VERDE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</si>
</sst>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8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1" fillId="2" borderId="1" xfId="1" applyFont="1" applyFill="1" applyBorder="1" applyAlignment="1">
      <alignment horizontal="center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13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0" xfId="0" applyFont="1"/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0" xfId="0" applyFont="1"/>
    <xf numFmtId="0" fontId="3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25" fillId="2" borderId="1" xfId="0" applyFont="1" applyFill="1" applyBorder="1" applyAlignment="1">
      <alignment horizontal="center"/>
    </xf>
    <xf numFmtId="0" fontId="25" fillId="2" borderId="1" xfId="0" applyFont="1" applyFill="1" applyBorder="1"/>
    <xf numFmtId="0" fontId="25" fillId="0" borderId="0" xfId="0" applyFont="1"/>
    <xf numFmtId="0" fontId="26" fillId="0" borderId="0" xfId="0" applyFont="1"/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/>
    <xf numFmtId="0" fontId="2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</cellXfs>
  <cellStyles count="684">
    <cellStyle name="Millares 2" xfId="54" xr:uid="{00000000-0005-0000-0000-000000000000}"/>
    <cellStyle name="Millares 2 2" xfId="242" xr:uid="{00000000-0005-0000-0000-000001000000}"/>
    <cellStyle name="Millares 2 2 2" xfId="565" xr:uid="{4A864B82-78C4-46D3-80FC-017089BEDE86}"/>
    <cellStyle name="Millares 2 3" xfId="399" xr:uid="{4E418616-B870-4CF9-B56E-ABF4BE58C6AB}"/>
    <cellStyle name="Moneda [0] 2" xfId="9" xr:uid="{00000000-0005-0000-0000-000002000000}"/>
    <cellStyle name="Moneda [0] 2 10" xfId="197" xr:uid="{00000000-0005-0000-0000-000003000000}"/>
    <cellStyle name="Moneda [0] 2 10 2" xfId="523" xr:uid="{27609B5F-1ECA-41B3-BF7A-6699B11B4F7D}"/>
    <cellStyle name="Moneda [0] 2 11" xfId="364" xr:uid="{F8C4EC2A-9510-4CB6-81F7-5D1E9D4A0675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2 2 2" xfId="581" xr:uid="{AF73DF73-EA72-4439-93CE-D445649944B7}"/>
    <cellStyle name="Moneda [0] 2 2 2 3" xfId="416" xr:uid="{813873BD-AF92-46FE-974C-0D8E6E697617}"/>
    <cellStyle name="Moneda [0] 2 2 3" xfId="118" xr:uid="{00000000-0005-0000-0000-000007000000}"/>
    <cellStyle name="Moneda [0] 2 2 3 2" xfId="291" xr:uid="{00000000-0005-0000-0000-000008000000}"/>
    <cellStyle name="Moneda [0] 2 2 3 2 2" xfId="614" xr:uid="{DC725FA0-4EB6-4E0B-88A2-58B511EF9DD9}"/>
    <cellStyle name="Moneda [0] 2 2 3 3" xfId="449" xr:uid="{E6FDFA7E-85E2-4C2F-BBD3-AB828B473BF1}"/>
    <cellStyle name="Moneda [0] 2 2 4" xfId="152" xr:uid="{00000000-0005-0000-0000-000009000000}"/>
    <cellStyle name="Moneda [0] 2 2 4 2" xfId="320" xr:uid="{00000000-0005-0000-0000-00000A000000}"/>
    <cellStyle name="Moneda [0] 2 2 4 2 2" xfId="643" xr:uid="{43CAA41B-A84C-4A4F-8CFD-844F315554A2}"/>
    <cellStyle name="Moneda [0] 2 2 4 3" xfId="478" xr:uid="{2C3D852F-1203-48E8-90C4-F1BB3B41F5A6}"/>
    <cellStyle name="Moneda [0] 2 2 5" xfId="180" xr:uid="{00000000-0005-0000-0000-00000B000000}"/>
    <cellStyle name="Moneda [0] 2 2 5 2" xfId="348" xr:uid="{00000000-0005-0000-0000-00000C000000}"/>
    <cellStyle name="Moneda [0] 2 2 5 2 2" xfId="671" xr:uid="{F4046A89-91E3-4933-A331-BF1E691169B9}"/>
    <cellStyle name="Moneda [0] 2 2 5 3" xfId="506" xr:uid="{70B9BEE1-8068-4133-81E4-82467EA578EC}"/>
    <cellStyle name="Moneda [0] 2 2 6" xfId="205" xr:uid="{00000000-0005-0000-0000-00000D000000}"/>
    <cellStyle name="Moneda [0] 2 2 6 2" xfId="528" xr:uid="{811264F6-69DA-470B-AE40-DD69ADE00F92}"/>
    <cellStyle name="Moneda [0] 2 2 7" xfId="370" xr:uid="{6EAF7452-1F9C-4F62-9EA0-2BB33C858D39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2 2 2" xfId="591" xr:uid="{7ED4641F-EF14-426E-B696-0A012595E64E}"/>
    <cellStyle name="Moneda [0] 2 3 2 3" xfId="426" xr:uid="{9A6DED1B-5DE4-4F02-890C-EC61B76B6A49}"/>
    <cellStyle name="Moneda [0] 2 3 3" xfId="114" xr:uid="{00000000-0005-0000-0000-000011000000}"/>
    <cellStyle name="Moneda [0] 2 3 3 2" xfId="287" xr:uid="{00000000-0005-0000-0000-000012000000}"/>
    <cellStyle name="Moneda [0] 2 3 3 2 2" xfId="610" xr:uid="{06878A11-D3FC-4C1D-8570-0835DFAF03A8}"/>
    <cellStyle name="Moneda [0] 2 3 3 3" xfId="445" xr:uid="{B53F784C-7598-4D9C-A60D-1DB9ECB43126}"/>
    <cellStyle name="Moneda [0] 2 3 4" xfId="146" xr:uid="{00000000-0005-0000-0000-000013000000}"/>
    <cellStyle name="Moneda [0] 2 3 4 2" xfId="314" xr:uid="{00000000-0005-0000-0000-000014000000}"/>
    <cellStyle name="Moneda [0] 2 3 4 2 2" xfId="637" xr:uid="{7ABE8E79-25A1-477D-B011-3586FAAFD10C}"/>
    <cellStyle name="Moneda [0] 2 3 4 3" xfId="472" xr:uid="{F7FF619B-AF3A-4B93-A796-4FFAD0D135C6}"/>
    <cellStyle name="Moneda [0] 2 3 5" xfId="174" xr:uid="{00000000-0005-0000-0000-000015000000}"/>
    <cellStyle name="Moneda [0] 2 3 5 2" xfId="342" xr:uid="{00000000-0005-0000-0000-000016000000}"/>
    <cellStyle name="Moneda [0] 2 3 5 2 2" xfId="665" xr:uid="{CCAACD16-B81C-4E9C-AFD5-B3C472ECE67D}"/>
    <cellStyle name="Moneda [0] 2 3 5 3" xfId="500" xr:uid="{F67443ED-7988-4602-9EC0-4F42799E4CEB}"/>
    <cellStyle name="Moneda [0] 2 3 6" xfId="216" xr:uid="{00000000-0005-0000-0000-000017000000}"/>
    <cellStyle name="Moneda [0] 2 3 6 2" xfId="539" xr:uid="{0BF1DC41-6B06-463B-97EE-0C2A52DDF063}"/>
    <cellStyle name="Moneda [0] 2 3 7" xfId="389" xr:uid="{E5CA4E9D-A174-4906-8FB5-7669BFA53597}"/>
    <cellStyle name="Moneda [0] 2 4" xfId="72" xr:uid="{00000000-0005-0000-0000-000018000000}"/>
    <cellStyle name="Moneda [0] 2 4 2" xfId="249" xr:uid="{00000000-0005-0000-0000-000019000000}"/>
    <cellStyle name="Moneda [0] 2 4 2 2" xfId="572" xr:uid="{A011646C-3B06-46A4-B5E7-4F6248B79062}"/>
    <cellStyle name="Moneda [0] 2 4 3" xfId="407" xr:uid="{6530709D-8F94-4201-BEB8-18EEB6EC2C12}"/>
    <cellStyle name="Moneda [0] 2 5" xfId="74" xr:uid="{00000000-0005-0000-0000-00001A000000}"/>
    <cellStyle name="Moneda [0] 2 5 2" xfId="250" xr:uid="{00000000-0005-0000-0000-00001B000000}"/>
    <cellStyle name="Moneda [0] 2 5 2 2" xfId="573" xr:uid="{13481CAB-5538-4B69-B2A3-370B86A83CAA}"/>
    <cellStyle name="Moneda [0] 2 5 3" xfId="408" xr:uid="{AB8F1B0E-CCBD-4FBA-BAE6-34953BB2849F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7 2 2" xfId="607" xr:uid="{035CF889-BF6E-4A53-A8CD-982701FBE38F}"/>
    <cellStyle name="Moneda [0] 2 7 3" xfId="442" xr:uid="{95FBC90C-B6C3-4A06-A2E6-25733F1A9F94}"/>
    <cellStyle name="Moneda [0] 2 8" xfId="142" xr:uid="{00000000-0005-0000-0000-00001F000000}"/>
    <cellStyle name="Moneda [0] 2 8 2" xfId="310" xr:uid="{00000000-0005-0000-0000-000020000000}"/>
    <cellStyle name="Moneda [0] 2 8 2 2" xfId="633" xr:uid="{DE220B96-444F-4755-8FC4-7511ABBBE607}"/>
    <cellStyle name="Moneda [0] 2 8 3" xfId="468" xr:uid="{F5187E94-2CDB-4618-ADC2-6FF2C224E952}"/>
    <cellStyle name="Moneda [0] 2 9" xfId="170" xr:uid="{00000000-0005-0000-0000-000021000000}"/>
    <cellStyle name="Moneda [0] 2 9 2" xfId="338" xr:uid="{00000000-0005-0000-0000-000022000000}"/>
    <cellStyle name="Moneda [0] 2 9 2 2" xfId="661" xr:uid="{3D5C2177-2D13-4433-BEBC-99ADDD5F1D7A}"/>
    <cellStyle name="Moneda [0] 2 9 3" xfId="496" xr:uid="{9FBCB90A-4A1B-4991-B500-4691810A857A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2 2 2" xfId="582" xr:uid="{3065186B-767C-4BB4-97AC-E6443C7C4C55}"/>
    <cellStyle name="Moneda [0] 3 2 3" xfId="417" xr:uid="{58B6E1F4-F710-4CCD-A683-BF5255857B33}"/>
    <cellStyle name="Moneda [0] 3 3" xfId="117" xr:uid="{00000000-0005-0000-0000-000026000000}"/>
    <cellStyle name="Moneda [0] 3 3 2" xfId="290" xr:uid="{00000000-0005-0000-0000-000027000000}"/>
    <cellStyle name="Moneda [0] 3 3 2 2" xfId="613" xr:uid="{71AA98D1-187B-48E3-8250-80D74AA95A77}"/>
    <cellStyle name="Moneda [0] 3 3 3" xfId="448" xr:uid="{4F7C47A2-4934-4149-A382-59FBE1C29898}"/>
    <cellStyle name="Moneda [0] 3 4" xfId="151" xr:uid="{00000000-0005-0000-0000-000028000000}"/>
    <cellStyle name="Moneda [0] 3 4 2" xfId="319" xr:uid="{00000000-0005-0000-0000-000029000000}"/>
    <cellStyle name="Moneda [0] 3 4 2 2" xfId="642" xr:uid="{C2FDABFF-F85C-4857-ADB4-76790E1C4496}"/>
    <cellStyle name="Moneda [0] 3 4 3" xfId="477" xr:uid="{2B5BCEF7-2EE6-4B7C-A30C-844822ED49B8}"/>
    <cellStyle name="Moneda [0] 3 5" xfId="179" xr:uid="{00000000-0005-0000-0000-00002A000000}"/>
    <cellStyle name="Moneda [0] 3 5 2" xfId="347" xr:uid="{00000000-0005-0000-0000-00002B000000}"/>
    <cellStyle name="Moneda [0] 3 5 2 2" xfId="670" xr:uid="{75DC43AF-5F94-4E6C-9FBD-56AE90DE2AB0}"/>
    <cellStyle name="Moneda [0] 3 5 3" xfId="505" xr:uid="{E2CF24CB-4663-4D2B-AA40-AF858FD49BB1}"/>
    <cellStyle name="Moneda [0] 3 6" xfId="206" xr:uid="{00000000-0005-0000-0000-00002C000000}"/>
    <cellStyle name="Moneda [0] 3 6 2" xfId="529" xr:uid="{9BB1008A-5392-4DB0-8173-600F82DEF493}"/>
    <cellStyle name="Moneda [0] 3 7" xfId="369" xr:uid="{353A11F2-3154-442F-8418-00630F112FBB}"/>
    <cellStyle name="Moneda [0] 4" xfId="10" xr:uid="{00000000-0005-0000-0000-00002D000000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3 2 2" xfId="597" xr:uid="{FD0DFFDC-1CA1-49AE-914A-D63DFC97389B}"/>
    <cellStyle name="Moneda [0] 4 3 3" xfId="432" xr:uid="{DFC654E9-7FDC-4278-801D-4F2FCD1F217A}"/>
    <cellStyle name="Moneda [0] 4 4" xfId="113" xr:uid="{00000000-0005-0000-0000-000034000000}"/>
    <cellStyle name="Moneda [0] 4 4 2" xfId="286" xr:uid="{00000000-0005-0000-0000-000035000000}"/>
    <cellStyle name="Moneda [0] 4 4 2 2" xfId="609" xr:uid="{6F110B44-FFF0-4049-BF99-661E34D73B69}"/>
    <cellStyle name="Moneda [0] 4 4 3" xfId="444" xr:uid="{F4D04E04-749C-4731-BD5A-0E7B19255761}"/>
    <cellStyle name="Moneda [0] 4 5" xfId="145" xr:uid="{00000000-0005-0000-0000-000036000000}"/>
    <cellStyle name="Moneda [0] 4 5 2" xfId="313" xr:uid="{00000000-0005-0000-0000-000037000000}"/>
    <cellStyle name="Moneda [0] 4 5 2 2" xfId="636" xr:uid="{E65A4B3F-8E61-4B43-8B9F-2EC0D98719D1}"/>
    <cellStyle name="Moneda [0] 4 5 3" xfId="471" xr:uid="{44A6DDD3-18B6-40D0-B961-A475B46F87F3}"/>
    <cellStyle name="Moneda [0] 4 6" xfId="173" xr:uid="{00000000-0005-0000-0000-000038000000}"/>
    <cellStyle name="Moneda [0] 4 6 2" xfId="341" xr:uid="{00000000-0005-0000-0000-000039000000}"/>
    <cellStyle name="Moneda [0] 4 6 2 2" xfId="664" xr:uid="{2BA95AE4-5996-43A5-B2B1-E4760F954BA6}"/>
    <cellStyle name="Moneda [0] 4 6 3" xfId="499" xr:uid="{0D3899CC-4D1B-4F9A-80BD-E17AC5EBE25F}"/>
    <cellStyle name="Moneda [0] 4 7" xfId="222" xr:uid="{00000000-0005-0000-0000-00003A000000}"/>
    <cellStyle name="Moneda [0] 4 7 2" xfId="545" xr:uid="{E2C59E3A-F12A-4F3F-8A9B-D03C4522E1E8}"/>
    <cellStyle name="Moneda [0] 4 8" xfId="365" xr:uid="{73A1B80B-679B-4F81-8B1E-009D0E489612}"/>
    <cellStyle name="Moneda [0] 5" xfId="8" xr:uid="{00000000-0005-0000-0000-00003B000000}"/>
    <cellStyle name="Moneda [0] 5 2" xfId="228" xr:uid="{00000000-0005-0000-0000-00003C000000}"/>
    <cellStyle name="Moneda [0] 5 2 2" xfId="551" xr:uid="{CB90F707-79A2-4E1D-93AD-1DB566424F46}"/>
    <cellStyle name="Moneda [0] 5 3" xfId="363" xr:uid="{5561BE3C-A0DC-40E5-A185-CA2ECBE9251F}"/>
    <cellStyle name="Moneda 10" xfId="21" xr:uid="{00000000-0005-0000-0000-00003D000000}"/>
    <cellStyle name="Moneda 10 2" xfId="90" xr:uid="{00000000-0005-0000-0000-00003E000000}"/>
    <cellStyle name="Moneda 10 2 2" xfId="263" xr:uid="{00000000-0005-0000-0000-00003F000000}"/>
    <cellStyle name="Moneda 10 2 2 2" xfId="586" xr:uid="{094950C0-5843-4D3F-98AC-FF1578F9647B}"/>
    <cellStyle name="Moneda 10 2 3" xfId="421" xr:uid="{09E6FEB1-4510-47E6-89D9-F5C5AD941697}"/>
    <cellStyle name="Moneda 10 3" xfId="125" xr:uid="{00000000-0005-0000-0000-000040000000}"/>
    <cellStyle name="Moneda 10 3 2" xfId="298" xr:uid="{00000000-0005-0000-0000-000041000000}"/>
    <cellStyle name="Moneda 10 3 2 2" xfId="621" xr:uid="{986751F0-ABA5-49BC-BA22-B402AEB3739F}"/>
    <cellStyle name="Moneda 10 3 3" xfId="456" xr:uid="{F9F5B880-9FA1-492A-9D2E-59FC6BCF9106}"/>
    <cellStyle name="Moneda 10 4" xfId="157" xr:uid="{00000000-0005-0000-0000-000042000000}"/>
    <cellStyle name="Moneda 10 4 2" xfId="325" xr:uid="{00000000-0005-0000-0000-000043000000}"/>
    <cellStyle name="Moneda 10 4 2 2" xfId="648" xr:uid="{8E72A5E5-5CD1-46E6-88AA-3BB81D073A9F}"/>
    <cellStyle name="Moneda 10 4 3" xfId="483" xr:uid="{6374BA25-D816-4B8F-8D91-94AC8CD69651}"/>
    <cellStyle name="Moneda 10 5" xfId="185" xr:uid="{00000000-0005-0000-0000-000044000000}"/>
    <cellStyle name="Moneda 10 5 2" xfId="353" xr:uid="{00000000-0005-0000-0000-000045000000}"/>
    <cellStyle name="Moneda 10 5 2 2" xfId="676" xr:uid="{4C9F320A-5C59-445C-AA66-5A2397C08180}"/>
    <cellStyle name="Moneda 10 5 3" xfId="511" xr:uid="{C5553072-A2F0-4B8C-A1E1-CDE519EE1F7A}"/>
    <cellStyle name="Moneda 10 6" xfId="211" xr:uid="{00000000-0005-0000-0000-000046000000}"/>
    <cellStyle name="Moneda 10 6 2" xfId="534" xr:uid="{67FB053A-58CE-4844-A247-8D37C2DA78CA}"/>
    <cellStyle name="Moneda 10 7" xfId="376" xr:uid="{7137295E-E7B4-4D06-BD3B-0889E22769CF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2 2 2" xfId="596" xr:uid="{CF52C01B-B522-442A-BCB9-B6CF56CD354C}"/>
    <cellStyle name="Moneda 11 2 3" xfId="431" xr:uid="{884B5F8C-10CD-4007-87EB-992D9EB64C93}"/>
    <cellStyle name="Moneda 11 3" xfId="126" xr:uid="{00000000-0005-0000-0000-00004A000000}"/>
    <cellStyle name="Moneda 11 3 2" xfId="299" xr:uid="{00000000-0005-0000-0000-00004B000000}"/>
    <cellStyle name="Moneda 11 3 2 2" xfId="622" xr:uid="{8B11D499-73C5-4E88-B3EA-F5DA52540594}"/>
    <cellStyle name="Moneda 11 3 3" xfId="457" xr:uid="{27C6F6BB-DB63-45FC-AC42-0853661D0F25}"/>
    <cellStyle name="Moneda 11 4" xfId="158" xr:uid="{00000000-0005-0000-0000-00004C000000}"/>
    <cellStyle name="Moneda 11 4 2" xfId="326" xr:uid="{00000000-0005-0000-0000-00004D000000}"/>
    <cellStyle name="Moneda 11 4 2 2" xfId="649" xr:uid="{8302EFD5-D079-41B7-ACE2-A28D26718836}"/>
    <cellStyle name="Moneda 11 4 3" xfId="484" xr:uid="{ED5DC574-8375-423A-83B5-F8773DACE6A2}"/>
    <cellStyle name="Moneda 11 5" xfId="186" xr:uid="{00000000-0005-0000-0000-00004E000000}"/>
    <cellStyle name="Moneda 11 5 2" xfId="354" xr:uid="{00000000-0005-0000-0000-00004F000000}"/>
    <cellStyle name="Moneda 11 5 2 2" xfId="677" xr:uid="{20AB9386-7F08-426D-AF21-3CC90473FD71}"/>
    <cellStyle name="Moneda 11 5 3" xfId="512" xr:uid="{0125FAA0-FE97-422E-863C-70F2E88DDD61}"/>
    <cellStyle name="Moneda 11 6" xfId="221" xr:uid="{00000000-0005-0000-0000-000050000000}"/>
    <cellStyle name="Moneda 11 6 2" xfId="544" xr:uid="{7B86E2BB-BF6A-47F6-9F77-FC49387814FB}"/>
    <cellStyle name="Moneda 11 7" xfId="377" xr:uid="{C17AB708-F5D9-41C6-A1E4-28540EFEA956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2 2 2" xfId="595" xr:uid="{2F55910D-E2F6-41A4-A001-905EDC59C3F4}"/>
    <cellStyle name="Moneda 12 2 3" xfId="430" xr:uid="{513BFEA9-FB27-41B3-9B01-16DC4B7AD7F5}"/>
    <cellStyle name="Moneda 12 3" xfId="127" xr:uid="{00000000-0005-0000-0000-000054000000}"/>
    <cellStyle name="Moneda 12 3 2" xfId="300" xr:uid="{00000000-0005-0000-0000-000055000000}"/>
    <cellStyle name="Moneda 12 3 2 2" xfId="623" xr:uid="{99008924-1B9F-480D-AB7D-470467D14829}"/>
    <cellStyle name="Moneda 12 3 3" xfId="458" xr:uid="{FC296565-CF3F-4367-B4DD-84F1DC9E9E80}"/>
    <cellStyle name="Moneda 12 4" xfId="159" xr:uid="{00000000-0005-0000-0000-000056000000}"/>
    <cellStyle name="Moneda 12 4 2" xfId="327" xr:uid="{00000000-0005-0000-0000-000057000000}"/>
    <cellStyle name="Moneda 12 4 2 2" xfId="650" xr:uid="{4C148568-EA36-4EFB-B465-165B1C3D244F}"/>
    <cellStyle name="Moneda 12 4 3" xfId="485" xr:uid="{6F4D7499-0C2C-453A-B694-DDF9063EAE66}"/>
    <cellStyle name="Moneda 12 5" xfId="187" xr:uid="{00000000-0005-0000-0000-000058000000}"/>
    <cellStyle name="Moneda 12 5 2" xfId="355" xr:uid="{00000000-0005-0000-0000-000059000000}"/>
    <cellStyle name="Moneda 12 5 2 2" xfId="678" xr:uid="{D915B739-0184-4F2E-8CA4-74ABAB015B0E}"/>
    <cellStyle name="Moneda 12 5 3" xfId="513" xr:uid="{E6D99009-C324-4C67-AB71-22605252E3EE}"/>
    <cellStyle name="Moneda 12 6" xfId="220" xr:uid="{00000000-0005-0000-0000-00005A000000}"/>
    <cellStyle name="Moneda 12 6 2" xfId="543" xr:uid="{93157705-5A7C-4CCC-9D0C-506EE970A906}"/>
    <cellStyle name="Moneda 12 7" xfId="379" xr:uid="{66B5581F-9D97-4A4C-91BB-59EF917D6104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2 2 2" xfId="594" xr:uid="{3EF82787-A92B-43E7-9CF2-C913C78A09B1}"/>
    <cellStyle name="Moneda 13 2 3" xfId="429" xr:uid="{72FE44E5-5A3B-498E-818D-D2E3BB779D29}"/>
    <cellStyle name="Moneda 13 3" xfId="128" xr:uid="{00000000-0005-0000-0000-00005E000000}"/>
    <cellStyle name="Moneda 13 3 2" xfId="301" xr:uid="{00000000-0005-0000-0000-00005F000000}"/>
    <cellStyle name="Moneda 13 3 2 2" xfId="624" xr:uid="{D94E05C3-6F03-4F77-A488-1A78CBA0B977}"/>
    <cellStyle name="Moneda 13 3 3" xfId="459" xr:uid="{8D4D009F-3C0A-4BC1-B930-FD93231FA076}"/>
    <cellStyle name="Moneda 13 4" xfId="160" xr:uid="{00000000-0005-0000-0000-000060000000}"/>
    <cellStyle name="Moneda 13 4 2" xfId="328" xr:uid="{00000000-0005-0000-0000-000061000000}"/>
    <cellStyle name="Moneda 13 4 2 2" xfId="651" xr:uid="{DD2BAAA7-01F3-4157-80A2-C571DE331C02}"/>
    <cellStyle name="Moneda 13 4 3" xfId="486" xr:uid="{1ED38E1B-ED17-49BC-A2CF-D789CC1A793C}"/>
    <cellStyle name="Moneda 13 5" xfId="188" xr:uid="{00000000-0005-0000-0000-000062000000}"/>
    <cellStyle name="Moneda 13 5 2" xfId="356" xr:uid="{00000000-0005-0000-0000-000063000000}"/>
    <cellStyle name="Moneda 13 5 2 2" xfId="679" xr:uid="{BE61BFEF-7CB3-4235-B661-471750AA448F}"/>
    <cellStyle name="Moneda 13 5 3" xfId="514" xr:uid="{91D83175-7D81-4C31-9A11-6BC881FDB9D8}"/>
    <cellStyle name="Moneda 13 6" xfId="219" xr:uid="{00000000-0005-0000-0000-000064000000}"/>
    <cellStyle name="Moneda 13 6 2" xfId="542" xr:uid="{6A0897B8-63E7-466E-9CDD-5DA001C9F55E}"/>
    <cellStyle name="Moneda 13 7" xfId="378" xr:uid="{4CC9BD56-CE65-458A-B6DA-5735D01D85D9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2 2 2" xfId="593" xr:uid="{6B49E9AF-E17B-4830-9120-77B7F980FEC2}"/>
    <cellStyle name="Moneda 14 2 3" xfId="428" xr:uid="{6147C310-55AE-4893-A804-C311066BD07E}"/>
    <cellStyle name="Moneda 14 3" xfId="123" xr:uid="{00000000-0005-0000-0000-000068000000}"/>
    <cellStyle name="Moneda 14 3 2" xfId="296" xr:uid="{00000000-0005-0000-0000-000069000000}"/>
    <cellStyle name="Moneda 14 3 2 2" xfId="619" xr:uid="{0E98B385-C903-45CF-9A3B-063DE4E772AD}"/>
    <cellStyle name="Moneda 14 3 3" xfId="454" xr:uid="{756820B2-A6AD-42FA-8DDD-8C23FA0E22EB}"/>
    <cellStyle name="Moneda 14 4" xfId="155" xr:uid="{00000000-0005-0000-0000-00006A000000}"/>
    <cellStyle name="Moneda 14 4 2" xfId="323" xr:uid="{00000000-0005-0000-0000-00006B000000}"/>
    <cellStyle name="Moneda 14 4 2 2" xfId="646" xr:uid="{B8A27F62-C687-4F83-A8BE-58D69890EC0C}"/>
    <cellStyle name="Moneda 14 4 3" xfId="481" xr:uid="{BA95DC30-FF22-465C-8666-7F8F880FBD32}"/>
    <cellStyle name="Moneda 14 5" xfId="183" xr:uid="{00000000-0005-0000-0000-00006C000000}"/>
    <cellStyle name="Moneda 14 5 2" xfId="351" xr:uid="{00000000-0005-0000-0000-00006D000000}"/>
    <cellStyle name="Moneda 14 5 2 2" xfId="674" xr:uid="{484761E2-62FA-44A6-B9F1-3F870A38A470}"/>
    <cellStyle name="Moneda 14 5 3" xfId="509" xr:uid="{D296E8E1-7F94-4134-B31A-A6197CC9F94A}"/>
    <cellStyle name="Moneda 14 6" xfId="218" xr:uid="{00000000-0005-0000-0000-00006E000000}"/>
    <cellStyle name="Moneda 14 6 2" xfId="541" xr:uid="{A0C5150C-8CC7-4904-BF4B-4ABB2CD2ECBE}"/>
    <cellStyle name="Moneda 14 7" xfId="381" xr:uid="{9BA7C87D-8633-42EE-A120-203F304A0694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2 2 2" xfId="592" xr:uid="{AD8ABAE5-1BF1-42C1-A989-D76A7ECC3568}"/>
    <cellStyle name="Moneda 15 2 3" xfId="427" xr:uid="{FFBA70CA-0D86-4E81-892D-CEE9C4A36BEB}"/>
    <cellStyle name="Moneda 15 3" xfId="129" xr:uid="{00000000-0005-0000-0000-000072000000}"/>
    <cellStyle name="Moneda 15 3 2" xfId="302" xr:uid="{00000000-0005-0000-0000-000073000000}"/>
    <cellStyle name="Moneda 15 3 2 2" xfId="625" xr:uid="{63E9B0C8-62C4-41AB-8335-182FF56CF9C2}"/>
    <cellStyle name="Moneda 15 3 3" xfId="460" xr:uid="{F73F7725-BF9F-4C1C-B79A-CD9D7BEF27FA}"/>
    <cellStyle name="Moneda 15 4" xfId="161" xr:uid="{00000000-0005-0000-0000-000074000000}"/>
    <cellStyle name="Moneda 15 4 2" xfId="329" xr:uid="{00000000-0005-0000-0000-000075000000}"/>
    <cellStyle name="Moneda 15 4 2 2" xfId="652" xr:uid="{03C97553-2752-4A91-A26F-E14596FCD82C}"/>
    <cellStyle name="Moneda 15 4 3" xfId="487" xr:uid="{2663B300-A872-4B6B-B237-BADE49DF234C}"/>
    <cellStyle name="Moneda 15 5" xfId="189" xr:uid="{00000000-0005-0000-0000-000076000000}"/>
    <cellStyle name="Moneda 15 5 2" xfId="357" xr:uid="{00000000-0005-0000-0000-000077000000}"/>
    <cellStyle name="Moneda 15 5 2 2" xfId="680" xr:uid="{ED8873D4-6582-4E76-B6AF-2A4D8CA22CAF}"/>
    <cellStyle name="Moneda 15 5 3" xfId="515" xr:uid="{38D816DA-5C14-4CAF-B791-04FC004CBBD2}"/>
    <cellStyle name="Moneda 15 6" xfId="217" xr:uid="{00000000-0005-0000-0000-000078000000}"/>
    <cellStyle name="Moneda 15 6 2" xfId="540" xr:uid="{1814932E-049C-4D16-8899-E7986774CF55}"/>
    <cellStyle name="Moneda 15 7" xfId="380" xr:uid="{EFCBF85E-6B32-45F3-921C-692E843C0EAB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2 2 2" xfId="598" xr:uid="{CC748A1A-82DE-4C22-9F9D-195004461537}"/>
    <cellStyle name="Moneda 16 2 3" xfId="433" xr:uid="{C441E5B7-30C1-4899-89A4-59110713FF36}"/>
    <cellStyle name="Moneda 16 3" xfId="130" xr:uid="{00000000-0005-0000-0000-00007C000000}"/>
    <cellStyle name="Moneda 16 3 2" xfId="303" xr:uid="{00000000-0005-0000-0000-00007D000000}"/>
    <cellStyle name="Moneda 16 3 2 2" xfId="626" xr:uid="{DD206D07-BBFD-46BA-995A-29C51A6FD2AC}"/>
    <cellStyle name="Moneda 16 3 3" xfId="461" xr:uid="{5FEBC666-4D73-4B24-ADD0-BB89BD34EBCF}"/>
    <cellStyle name="Moneda 16 4" xfId="162" xr:uid="{00000000-0005-0000-0000-00007E000000}"/>
    <cellStyle name="Moneda 16 4 2" xfId="330" xr:uid="{00000000-0005-0000-0000-00007F000000}"/>
    <cellStyle name="Moneda 16 4 2 2" xfId="653" xr:uid="{67856BD8-30A5-490E-9926-4E16EAAD10E9}"/>
    <cellStyle name="Moneda 16 4 3" xfId="488" xr:uid="{359ECFE4-2BFE-4467-AC45-D50CA1F2382B}"/>
    <cellStyle name="Moneda 16 5" xfId="190" xr:uid="{00000000-0005-0000-0000-000080000000}"/>
    <cellStyle name="Moneda 16 5 2" xfId="358" xr:uid="{00000000-0005-0000-0000-000081000000}"/>
    <cellStyle name="Moneda 16 5 2 2" xfId="681" xr:uid="{EC33B441-5200-49E3-8C34-362EBE9F1DAE}"/>
    <cellStyle name="Moneda 16 5 3" xfId="516" xr:uid="{AD3FAABF-060A-4320-BC28-88CD1E760750}"/>
    <cellStyle name="Moneda 16 6" xfId="223" xr:uid="{00000000-0005-0000-0000-000082000000}"/>
    <cellStyle name="Moneda 16 6 2" xfId="546" xr:uid="{DFC18331-142F-45CA-B58B-BA43E999DEAB}"/>
    <cellStyle name="Moneda 16 7" xfId="382" xr:uid="{D3E3CA36-DA37-4A27-B3A5-901FAB97707B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2 2 2" xfId="599" xr:uid="{00E4448A-7B4F-4663-88B1-67B5A58E169E}"/>
    <cellStyle name="Moneda 17 2 3" xfId="434" xr:uid="{0974D505-9503-4562-987A-94FEC89B9A5C}"/>
    <cellStyle name="Moneda 17 3" xfId="131" xr:uid="{00000000-0005-0000-0000-000086000000}"/>
    <cellStyle name="Moneda 17 3 2" xfId="304" xr:uid="{00000000-0005-0000-0000-000087000000}"/>
    <cellStyle name="Moneda 17 3 2 2" xfId="627" xr:uid="{1C2EDA5B-76DC-4594-9D4B-5AAD6E8F08EC}"/>
    <cellStyle name="Moneda 17 3 3" xfId="462" xr:uid="{08888EFF-84DB-47F0-93F9-3BDBB0EF0934}"/>
    <cellStyle name="Moneda 17 4" xfId="163" xr:uid="{00000000-0005-0000-0000-000088000000}"/>
    <cellStyle name="Moneda 17 4 2" xfId="331" xr:uid="{00000000-0005-0000-0000-000089000000}"/>
    <cellStyle name="Moneda 17 4 2 2" xfId="654" xr:uid="{5DF1CA7E-EF45-456B-BCF1-522ACE8F9E8C}"/>
    <cellStyle name="Moneda 17 4 3" xfId="489" xr:uid="{13999899-9468-4F03-B78E-0A8BCEDE9D2D}"/>
    <cellStyle name="Moneda 17 5" xfId="191" xr:uid="{00000000-0005-0000-0000-00008A000000}"/>
    <cellStyle name="Moneda 17 5 2" xfId="359" xr:uid="{00000000-0005-0000-0000-00008B000000}"/>
    <cellStyle name="Moneda 17 5 2 2" xfId="682" xr:uid="{49755525-436E-4593-AF7B-F72CC2FB8E60}"/>
    <cellStyle name="Moneda 17 5 3" xfId="517" xr:uid="{8E9F9AB2-C779-4112-B07D-233A05C467F1}"/>
    <cellStyle name="Moneda 17 6" xfId="224" xr:uid="{00000000-0005-0000-0000-00008C000000}"/>
    <cellStyle name="Moneda 17 6 2" xfId="547" xr:uid="{C672A87E-5AC3-4A30-81E3-0590832C5E18}"/>
    <cellStyle name="Moneda 17 7" xfId="383" xr:uid="{5728B16B-6661-406C-9770-8BF5F2F6F981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2 2 2" xfId="600" xr:uid="{2D831FBB-D35C-4146-9E4C-A7CB6107A5E7}"/>
    <cellStyle name="Moneda 18 2 3" xfId="435" xr:uid="{F71F7492-8FB4-4FBF-8B9D-BD15E46214C7}"/>
    <cellStyle name="Moneda 18 3" xfId="132" xr:uid="{00000000-0005-0000-0000-000090000000}"/>
    <cellStyle name="Moneda 18 3 2" xfId="305" xr:uid="{00000000-0005-0000-0000-000091000000}"/>
    <cellStyle name="Moneda 18 3 2 2" xfId="628" xr:uid="{8B04D262-9948-42B1-AA12-096BC4EBDE82}"/>
    <cellStyle name="Moneda 18 3 3" xfId="463" xr:uid="{9346FE1A-71D7-46F2-8331-7D8F92DAD59D}"/>
    <cellStyle name="Moneda 18 4" xfId="164" xr:uid="{00000000-0005-0000-0000-000092000000}"/>
    <cellStyle name="Moneda 18 4 2" xfId="332" xr:uid="{00000000-0005-0000-0000-000093000000}"/>
    <cellStyle name="Moneda 18 4 2 2" xfId="655" xr:uid="{D40EC72C-7806-422D-B1E5-BB8B476388F4}"/>
    <cellStyle name="Moneda 18 4 3" xfId="490" xr:uid="{D3470B8E-E8CD-4035-B73A-23EF374C770C}"/>
    <cellStyle name="Moneda 18 5" xfId="192" xr:uid="{00000000-0005-0000-0000-000094000000}"/>
    <cellStyle name="Moneda 18 5 2" xfId="360" xr:uid="{00000000-0005-0000-0000-000095000000}"/>
    <cellStyle name="Moneda 18 5 2 2" xfId="683" xr:uid="{169C2418-C9C4-4B2E-891E-6C567546BCF4}"/>
    <cellStyle name="Moneda 18 5 3" xfId="518" xr:uid="{20063F63-E91B-4006-9FF3-16028C496EB2}"/>
    <cellStyle name="Moneda 18 6" xfId="225" xr:uid="{00000000-0005-0000-0000-000096000000}"/>
    <cellStyle name="Moneda 18 6 2" xfId="548" xr:uid="{CBB4916E-95AB-4610-B300-50B65D7351F9}"/>
    <cellStyle name="Moneda 18 7" xfId="384" xr:uid="{C712B096-48AC-40A1-BE7A-0CC3FEACFA74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19 5 2" xfId="552" xr:uid="{B2AE4EFB-FCE8-4CA7-90CB-7804BC15A34A}"/>
    <cellStyle name="Moneda 19 6" xfId="385" xr:uid="{309FC2A0-BCFF-4343-BD38-B5A8EF1A893B}"/>
    <cellStyle name="Moneda 2" xfId="3" xr:uid="{00000000-0005-0000-0000-00009C000000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2 2 2" xfId="590" xr:uid="{142B99A2-7C08-40C3-B808-3D824047A7BA}"/>
    <cellStyle name="Moneda 2 2 2 2 3" xfId="425" xr:uid="{83A14215-4187-4851-8A4B-950391802777}"/>
    <cellStyle name="Moneda 2 2 2 3" xfId="215" xr:uid="{00000000-0005-0000-0000-0000A1000000}"/>
    <cellStyle name="Moneda 2 2 2 3 2" xfId="538" xr:uid="{87487622-5756-438A-96F6-80AA1A96BE65}"/>
    <cellStyle name="Moneda 2 2 3" xfId="119" xr:uid="{00000000-0005-0000-0000-0000A2000000}"/>
    <cellStyle name="Moneda 2 2 3 2" xfId="292" xr:uid="{00000000-0005-0000-0000-0000A3000000}"/>
    <cellStyle name="Moneda 2 2 3 2 2" xfId="615" xr:uid="{123AEA71-6CB1-4865-A693-CA40446D4FE9}"/>
    <cellStyle name="Moneda 2 2 3 3" xfId="450" xr:uid="{8CB16ED5-51FF-480C-BC42-2F49B337AF02}"/>
    <cellStyle name="Moneda 2 2 4" xfId="153" xr:uid="{00000000-0005-0000-0000-0000A4000000}"/>
    <cellStyle name="Moneda 2 2 4 2" xfId="321" xr:uid="{00000000-0005-0000-0000-0000A5000000}"/>
    <cellStyle name="Moneda 2 2 4 2 2" xfId="644" xr:uid="{4702ADA2-8603-487D-9EDA-5567A2905DA9}"/>
    <cellStyle name="Moneda 2 2 4 3" xfId="479" xr:uid="{B3EF06D6-8867-46E9-AB48-B70431DB1C60}"/>
    <cellStyle name="Moneda 2 2 5" xfId="181" xr:uid="{00000000-0005-0000-0000-0000A6000000}"/>
    <cellStyle name="Moneda 2 2 5 2" xfId="349" xr:uid="{00000000-0005-0000-0000-0000A7000000}"/>
    <cellStyle name="Moneda 2 2 5 2 2" xfId="672" xr:uid="{27255654-FFE7-45E4-9D97-3193D11D419C}"/>
    <cellStyle name="Moneda 2 2 5 3" xfId="507" xr:uid="{59B63A73-2009-4B54-B858-E607ABDB9DD1}"/>
    <cellStyle name="Moneda 2 2 6" xfId="371" xr:uid="{326D9AC0-0ED4-4271-A9B4-C116A5E6BCB2}"/>
    <cellStyle name="Moneda 2 3" xfId="78" xr:uid="{00000000-0005-0000-0000-0000A8000000}"/>
    <cellStyle name="Moneda 2 3 2" xfId="252" xr:uid="{00000000-0005-0000-0000-0000A9000000}"/>
    <cellStyle name="Moneda 2 3 2 2" xfId="575" xr:uid="{CFB668F0-51C9-4534-8F97-F5BD8D166283}"/>
    <cellStyle name="Moneda 2 3 3" xfId="410" xr:uid="{E2094156-A693-4A34-BFCB-F50BC7E8CD75}"/>
    <cellStyle name="Moneda 2 4" xfId="116" xr:uid="{00000000-0005-0000-0000-0000AA000000}"/>
    <cellStyle name="Moneda 2 4 2" xfId="289" xr:uid="{00000000-0005-0000-0000-0000AB000000}"/>
    <cellStyle name="Moneda 2 4 2 2" xfId="612" xr:uid="{DC129F47-C680-4262-A9E3-A389AD4162E3}"/>
    <cellStyle name="Moneda 2 4 3" xfId="447" xr:uid="{10101D4F-1FFB-494B-9E91-CF1F15368F17}"/>
    <cellStyle name="Moneda 2 5" xfId="150" xr:uid="{00000000-0005-0000-0000-0000AC000000}"/>
    <cellStyle name="Moneda 2 5 2" xfId="318" xr:uid="{00000000-0005-0000-0000-0000AD000000}"/>
    <cellStyle name="Moneda 2 5 2 2" xfId="641" xr:uid="{A7B30396-1E64-4AED-A560-0DC9563C06C5}"/>
    <cellStyle name="Moneda 2 5 3" xfId="476" xr:uid="{B972A723-4DB2-40BB-A7D6-777C23130EEC}"/>
    <cellStyle name="Moneda 2 6" xfId="178" xr:uid="{00000000-0005-0000-0000-0000AE000000}"/>
    <cellStyle name="Moneda 2 6 2" xfId="346" xr:uid="{00000000-0005-0000-0000-0000AF000000}"/>
    <cellStyle name="Moneda 2 6 2 2" xfId="669" xr:uid="{9BC6DF7A-9658-409A-B3ED-121C7B757E7C}"/>
    <cellStyle name="Moneda 2 6 3" xfId="504" xr:uid="{5859B172-2A0A-45FA-AF32-BD8D49EF41FF}"/>
    <cellStyle name="Moneda 2 7" xfId="195" xr:uid="{00000000-0005-0000-0000-0000B0000000}"/>
    <cellStyle name="Moneda 2 7 2" xfId="521" xr:uid="{73CF6B6E-D4E0-4F08-B0EC-DA521250C957}"/>
    <cellStyle name="Moneda 2 8" xfId="361" xr:uid="{834AB706-007A-4ED8-A870-2EC7434C4F8D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2 2 2" xfId="632" xr:uid="{8A02A466-D8E0-4370-A90B-0244CD0475C7}"/>
    <cellStyle name="Moneda 20 2 3" xfId="467" xr:uid="{C65156E3-D43A-4E72-9844-A3B065D8B83D}"/>
    <cellStyle name="Moneda 20 3" xfId="169" xr:uid="{00000000-0005-0000-0000-0000B4000000}"/>
    <cellStyle name="Moneda 20 3 2" xfId="337" xr:uid="{00000000-0005-0000-0000-0000B5000000}"/>
    <cellStyle name="Moneda 20 3 2 2" xfId="660" xr:uid="{FBD7AFF2-059D-4416-BF3B-3AE8C51342FC}"/>
    <cellStyle name="Moneda 20 3 3" xfId="495" xr:uid="{E37FEC7B-AE2D-4430-B021-C675AF599410}"/>
    <cellStyle name="Moneda 20 4" xfId="230" xr:uid="{00000000-0005-0000-0000-0000B6000000}"/>
    <cellStyle name="Moneda 20 4 2" xfId="553" xr:uid="{4E501396-A1E3-4F8B-ABF4-997C0143AB88}"/>
    <cellStyle name="Moneda 20 5" xfId="386" xr:uid="{E236CECD-2C44-4D5E-84BF-FAF9DB14A8D6}"/>
    <cellStyle name="Moneda 21" xfId="40" xr:uid="{00000000-0005-0000-0000-0000B7000000}"/>
    <cellStyle name="Moneda 21 2" xfId="233" xr:uid="{00000000-0005-0000-0000-0000B8000000}"/>
    <cellStyle name="Moneda 21 2 2" xfId="556" xr:uid="{0E9314F8-16EA-4957-8041-F6D7F0392A16}"/>
    <cellStyle name="Moneda 21 3" xfId="390" xr:uid="{08CA8966-0030-4574-AE30-D2967C7B841A}"/>
    <cellStyle name="Moneda 22" xfId="37" xr:uid="{00000000-0005-0000-0000-0000B9000000}"/>
    <cellStyle name="Moneda 22 2" xfId="231" xr:uid="{00000000-0005-0000-0000-0000BA000000}"/>
    <cellStyle name="Moneda 22 2 2" xfId="554" xr:uid="{31FBDF3F-46DC-41E5-BF73-584C7EF8EB34}"/>
    <cellStyle name="Moneda 22 3" xfId="387" xr:uid="{5688827C-FC85-4D2E-BF71-FB1BE173B9BA}"/>
    <cellStyle name="Moneda 23" xfId="38" xr:uid="{00000000-0005-0000-0000-0000BB000000}"/>
    <cellStyle name="Moneda 23 2" xfId="232" xr:uid="{00000000-0005-0000-0000-0000BC000000}"/>
    <cellStyle name="Moneda 23 2 2" xfId="555" xr:uid="{C238317A-4113-46C7-B072-FE845D9072CC}"/>
    <cellStyle name="Moneda 23 3" xfId="388" xr:uid="{B1470DE4-6791-45EB-9FBA-7289617BFB0D}"/>
    <cellStyle name="Moneda 24" xfId="41" xr:uid="{00000000-0005-0000-0000-0000BD000000}"/>
    <cellStyle name="Moneda 24 2" xfId="234" xr:uid="{00000000-0005-0000-0000-0000BE000000}"/>
    <cellStyle name="Moneda 24 2 2" xfId="557" xr:uid="{1D74D11A-052E-454C-8B61-7F295B04ECC9}"/>
    <cellStyle name="Moneda 24 3" xfId="391" xr:uid="{8F7B58D4-9B95-4F9C-84F7-29254669EE98}"/>
    <cellStyle name="Moneda 25" xfId="42" xr:uid="{00000000-0005-0000-0000-0000BF000000}"/>
    <cellStyle name="Moneda 25 2" xfId="235" xr:uid="{00000000-0005-0000-0000-0000C0000000}"/>
    <cellStyle name="Moneda 25 2 2" xfId="558" xr:uid="{31B26378-1789-4281-884D-38A2E74BEEBC}"/>
    <cellStyle name="Moneda 25 3" xfId="392" xr:uid="{7C14BDFB-2266-4155-B038-4AE10B870B6A}"/>
    <cellStyle name="Moneda 26" xfId="43" xr:uid="{00000000-0005-0000-0000-0000C1000000}"/>
    <cellStyle name="Moneda 26 2" xfId="236" xr:uid="{00000000-0005-0000-0000-0000C2000000}"/>
    <cellStyle name="Moneda 26 2 2" xfId="559" xr:uid="{948B6891-18F3-4040-B489-1F53892C353C}"/>
    <cellStyle name="Moneda 26 3" xfId="393" xr:uid="{AE45577F-AF0F-4169-863B-B8F5C902C3DB}"/>
    <cellStyle name="Moneda 27" xfId="47" xr:uid="{00000000-0005-0000-0000-0000C3000000}"/>
    <cellStyle name="Moneda 27 2" xfId="239" xr:uid="{00000000-0005-0000-0000-0000C4000000}"/>
    <cellStyle name="Moneda 27 2 2" xfId="562" xr:uid="{7FFFD42B-333F-41AC-9F04-94E732D88075}"/>
    <cellStyle name="Moneda 27 3" xfId="396" xr:uid="{166ABFF4-E1F9-4787-BC4B-7E8E1E886CE7}"/>
    <cellStyle name="Moneda 28" xfId="45" xr:uid="{00000000-0005-0000-0000-0000C5000000}"/>
    <cellStyle name="Moneda 28 2" xfId="237" xr:uid="{00000000-0005-0000-0000-0000C6000000}"/>
    <cellStyle name="Moneda 28 2 2" xfId="560" xr:uid="{F1856918-FB77-4624-A73A-63029BB89790}"/>
    <cellStyle name="Moneda 28 3" xfId="394" xr:uid="{117BA846-2A78-4464-B509-B6DF3B914677}"/>
    <cellStyle name="Moneda 29" xfId="46" xr:uid="{00000000-0005-0000-0000-0000C7000000}"/>
    <cellStyle name="Moneda 29 2" xfId="238" xr:uid="{00000000-0005-0000-0000-0000C8000000}"/>
    <cellStyle name="Moneda 29 2 2" xfId="561" xr:uid="{FDFAD129-521A-4E19-9D4E-536C444B7555}"/>
    <cellStyle name="Moneda 29 3" xfId="395" xr:uid="{66D5C151-A401-44F1-9DAD-3D07EE2BA967}"/>
    <cellStyle name="Moneda 3" xfId="13" xr:uid="{00000000-0005-0000-0000-0000C9000000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3 2 2" xfId="577" xr:uid="{2E9E498E-4DCD-444F-A26B-2A0F88487A4D}"/>
    <cellStyle name="Moneda 3 2 2 3 3" xfId="412" xr:uid="{949F104A-DF0B-4025-A43B-4DF49D5ECBA9}"/>
    <cellStyle name="Moneda 3 2 2 4" xfId="196" xr:uid="{00000000-0005-0000-0000-0000CF000000}"/>
    <cellStyle name="Moneda 3 2 2 4 2" xfId="522" xr:uid="{2525EF9F-F3B2-43FD-A52C-81CCC87F4F20}"/>
    <cellStyle name="Moneda 3 2 2 5" xfId="362" xr:uid="{8C6023B0-29B3-45D6-B17A-C90B9F1B1FBA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2 2 2" xfId="583" xr:uid="{A179AF5A-B884-444D-A260-302AA7C6CF30}"/>
    <cellStyle name="Moneda 3 2 3 2 2 3" xfId="418" xr:uid="{6552490F-A2BB-4F0F-9859-9C2DECC3FE1C}"/>
    <cellStyle name="Moneda 3 2 3 2 3" xfId="207" xr:uid="{00000000-0005-0000-0000-0000D4000000}"/>
    <cellStyle name="Moneda 3 2 3 2 3 2" xfId="530" xr:uid="{C94EA7D5-7E68-4F2F-980C-294C72CDFE92}"/>
    <cellStyle name="Moneda 3 2 3 2 4" xfId="404" xr:uid="{E8924E68-4B85-4AC2-AC74-A83F8B10F00B}"/>
    <cellStyle name="Moneda 3 3" xfId="83" xr:uid="{00000000-0005-0000-0000-0000D5000000}"/>
    <cellStyle name="Moneda 3 3 2" xfId="256" xr:uid="{00000000-0005-0000-0000-0000D6000000}"/>
    <cellStyle name="Moneda 3 3 2 2" xfId="579" xr:uid="{D2FAAA7D-AFB6-4DA6-A203-15669155D301}"/>
    <cellStyle name="Moneda 3 3 3" xfId="414" xr:uid="{C59E33B1-06E1-43C6-8FC9-81FBBD0CB86E}"/>
    <cellStyle name="Moneda 3 4" xfId="115" xr:uid="{00000000-0005-0000-0000-0000D7000000}"/>
    <cellStyle name="Moneda 3 4 2" xfId="288" xr:uid="{00000000-0005-0000-0000-0000D8000000}"/>
    <cellStyle name="Moneda 3 4 2 2" xfId="611" xr:uid="{0E7C1E6A-E195-431E-A754-3F557EC585EA}"/>
    <cellStyle name="Moneda 3 4 3" xfId="446" xr:uid="{9B5278D7-05F0-416A-A2CB-9C3632797F0C}"/>
    <cellStyle name="Moneda 3 5" xfId="149" xr:uid="{00000000-0005-0000-0000-0000D9000000}"/>
    <cellStyle name="Moneda 3 5 2" xfId="317" xr:uid="{00000000-0005-0000-0000-0000DA000000}"/>
    <cellStyle name="Moneda 3 5 2 2" xfId="640" xr:uid="{A72D72FD-6406-4B96-9B73-8344E60CB2CB}"/>
    <cellStyle name="Moneda 3 5 3" xfId="475" xr:uid="{8206AEBC-3C08-4C90-84C2-D7F35EA4A356}"/>
    <cellStyle name="Moneda 3 6" xfId="177" xr:uid="{00000000-0005-0000-0000-0000DB000000}"/>
    <cellStyle name="Moneda 3 6 2" xfId="345" xr:uid="{00000000-0005-0000-0000-0000DC000000}"/>
    <cellStyle name="Moneda 3 6 2 2" xfId="668" xr:uid="{3B9482CC-6A39-4D0D-A9CB-E5FEA3798525}"/>
    <cellStyle name="Moneda 3 6 3" xfId="503" xr:uid="{4A6E1E16-EBE7-4074-A334-0D2809AF50D0}"/>
    <cellStyle name="Moneda 3 7" xfId="193" xr:uid="{00000000-0005-0000-0000-0000DD000000}"/>
    <cellStyle name="Moneda 3 7 2" xfId="519" xr:uid="{384995A0-9DF1-42F7-B461-182B455701CE}"/>
    <cellStyle name="Moneda 3 8" xfId="368" xr:uid="{B428C8BC-37E7-42FF-831B-D90E39ADC914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4 2 2" xfId="563" xr:uid="{E5736784-EC5B-49C6-8902-D9ACEC7118D0}"/>
    <cellStyle name="Moneda 34 3" xfId="397" xr:uid="{34AA4E81-98D2-4959-9259-188B18378548}"/>
    <cellStyle name="Moneda 35" xfId="53" xr:uid="{00000000-0005-0000-0000-0000E8000000}"/>
    <cellStyle name="Moneda 35 2" xfId="241" xr:uid="{00000000-0005-0000-0000-0000E9000000}"/>
    <cellStyle name="Moneda 35 2 2" xfId="564" xr:uid="{E5976C6D-64E6-41BD-BF49-1D266129A857}"/>
    <cellStyle name="Moneda 35 3" xfId="398" xr:uid="{10EC0B3A-287C-4E58-BD32-7B10ABCEEBF1}"/>
    <cellStyle name="Moneda 36" xfId="56" xr:uid="{00000000-0005-0000-0000-0000EA000000}"/>
    <cellStyle name="Moneda 36 2" xfId="244" xr:uid="{00000000-0005-0000-0000-0000EB000000}"/>
    <cellStyle name="Moneda 36 2 2" xfId="567" xr:uid="{E5F991DB-6775-44C7-8B31-E976EBBD049E}"/>
    <cellStyle name="Moneda 36 3" xfId="401" xr:uid="{6C960A8D-35F6-429C-87C5-72B53591FF73}"/>
    <cellStyle name="Moneda 37" xfId="55" xr:uid="{00000000-0005-0000-0000-0000EC000000}"/>
    <cellStyle name="Moneda 37 2" xfId="243" xr:uid="{00000000-0005-0000-0000-0000ED000000}"/>
    <cellStyle name="Moneda 37 2 2" xfId="566" xr:uid="{A0488FC1-6521-4AFC-B85A-7CFBA64048F9}"/>
    <cellStyle name="Moneda 37 3" xfId="400" xr:uid="{FBC307FD-99F7-49DF-8CB8-09AA7269A0D3}"/>
    <cellStyle name="Moneda 38" xfId="57" xr:uid="{00000000-0005-0000-0000-0000EE000000}"/>
    <cellStyle name="Moneda 38 2" xfId="245" xr:uid="{00000000-0005-0000-0000-0000EF000000}"/>
    <cellStyle name="Moneda 38 2 2" xfId="568" xr:uid="{21E191BB-D806-4FF8-903F-36BCB0D377D7}"/>
    <cellStyle name="Moneda 38 3" xfId="402" xr:uid="{9CFE4C03-86EB-4CFF-AB4C-8C197E71F645}"/>
    <cellStyle name="Moneda 39" xfId="58" xr:uid="{00000000-0005-0000-0000-0000F0000000}"/>
    <cellStyle name="Moneda 39 2" xfId="246" xr:uid="{00000000-0005-0000-0000-0000F1000000}"/>
    <cellStyle name="Moneda 39 2 2" xfId="569" xr:uid="{AD6F6C45-44C4-4AC3-93BD-C77084AB4E1F}"/>
    <cellStyle name="Moneda 39 3" xfId="403" xr:uid="{D1D17A9C-5526-4353-83B4-D4B67B1FAFA2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2 2 2" xfId="580" xr:uid="{4E4075DA-835E-493B-A596-DC1F33FFA2F6}"/>
    <cellStyle name="Moneda 4 2 3" xfId="415" xr:uid="{382C36D0-F544-4B6B-843B-A435662FD608}"/>
    <cellStyle name="Moneda 4 3" xfId="120" xr:uid="{00000000-0005-0000-0000-0000F5000000}"/>
    <cellStyle name="Moneda 4 3 2" xfId="293" xr:uid="{00000000-0005-0000-0000-0000F6000000}"/>
    <cellStyle name="Moneda 4 3 2 2" xfId="616" xr:uid="{05CBFA1E-DF36-4925-A86C-4FBF227B73AC}"/>
    <cellStyle name="Moneda 4 3 3" xfId="451" xr:uid="{4FF353E8-3FC7-46CD-B743-1B591F02DF91}"/>
    <cellStyle name="Moneda 4 4" xfId="154" xr:uid="{00000000-0005-0000-0000-0000F7000000}"/>
    <cellStyle name="Moneda 4 4 2" xfId="322" xr:uid="{00000000-0005-0000-0000-0000F8000000}"/>
    <cellStyle name="Moneda 4 4 2 2" xfId="645" xr:uid="{DCE0F855-5859-4BED-8AB8-B81D2E9B0F8C}"/>
    <cellStyle name="Moneda 4 4 3" xfId="480" xr:uid="{F2466879-CD58-454F-BE1B-EBF78F647AE7}"/>
    <cellStyle name="Moneda 4 5" xfId="182" xr:uid="{00000000-0005-0000-0000-0000F9000000}"/>
    <cellStyle name="Moneda 4 5 2" xfId="350" xr:uid="{00000000-0005-0000-0000-0000FA000000}"/>
    <cellStyle name="Moneda 4 5 2 2" xfId="673" xr:uid="{392FB734-BCF0-4294-A530-FBC484B2BC3E}"/>
    <cellStyle name="Moneda 4 5 3" xfId="508" xr:uid="{4FD1EB64-D81C-4678-858E-E6391B12A2EB}"/>
    <cellStyle name="Moneda 4 6" xfId="194" xr:uid="{00000000-0005-0000-0000-0000FB000000}"/>
    <cellStyle name="Moneda 4 6 2" xfId="520" xr:uid="{8ACE0554-ADDC-4ADD-962D-182A3B94641B}"/>
    <cellStyle name="Moneda 4 7" xfId="372" xr:uid="{9EDFD1DC-CFBF-4D55-898C-50132DA7385E}"/>
    <cellStyle name="Moneda 40" xfId="70" xr:uid="{00000000-0005-0000-0000-0000FC000000}"/>
    <cellStyle name="Moneda 40 2" xfId="247" xr:uid="{00000000-0005-0000-0000-0000FD000000}"/>
    <cellStyle name="Moneda 40 2 2" xfId="570" xr:uid="{961B08E0-6667-4635-9A12-66022D2E4B23}"/>
    <cellStyle name="Moneda 40 3" xfId="405" xr:uid="{2F48BB92-42F6-4919-B830-25CE0CF0A0EA}"/>
    <cellStyle name="Moneda 41" xfId="71" xr:uid="{00000000-0005-0000-0000-0000FE000000}"/>
    <cellStyle name="Moneda 41 2" xfId="248" xr:uid="{00000000-0005-0000-0000-0000FF000000}"/>
    <cellStyle name="Moneda 41 2 2" xfId="571" xr:uid="{319D924C-EBB6-4D48-BF78-713B8CC5C17B}"/>
    <cellStyle name="Moneda 41 3" xfId="406" xr:uid="{1E6ED505-91A1-4609-A9C2-720550761DAD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5 2 2" xfId="574" xr:uid="{58742D4A-040C-497C-907A-8E78580B394A}"/>
    <cellStyle name="Moneda 45 3" xfId="409" xr:uid="{FF2F0BF1-4898-4C29-AEB9-39AF37BFE6AC}"/>
    <cellStyle name="Moneda 46" xfId="93" xr:uid="{00000000-0005-0000-0000-000005010000}"/>
    <cellStyle name="Moneda 46 2" xfId="266" xr:uid="{00000000-0005-0000-0000-000006010000}"/>
    <cellStyle name="Moneda 46 2 2" xfId="589" xr:uid="{977123F0-DCAD-480B-B65F-F80449595B99}"/>
    <cellStyle name="Moneda 46 3" xfId="424" xr:uid="{C5F55A37-75EE-46AD-9560-7E8323C8A0A5}"/>
    <cellStyle name="Moneda 47" xfId="105" xr:uid="{00000000-0005-0000-0000-000007010000}"/>
    <cellStyle name="Moneda 47 2" xfId="278" xr:uid="{00000000-0005-0000-0000-000008010000}"/>
    <cellStyle name="Moneda 47 2 2" xfId="601" xr:uid="{24AC1FB5-4411-4DB7-92E7-F25448D5B075}"/>
    <cellStyle name="Moneda 47 3" xfId="436" xr:uid="{C8055498-A30E-4375-9BB2-9AEE84B7B323}"/>
    <cellStyle name="Moneda 48" xfId="79" xr:uid="{00000000-0005-0000-0000-000009010000}"/>
    <cellStyle name="Moneda 48 2" xfId="253" xr:uid="{00000000-0005-0000-0000-00000A010000}"/>
    <cellStyle name="Moneda 48 2 2" xfId="576" xr:uid="{AB67752D-3ACC-4DE9-BE53-305DD1E396F9}"/>
    <cellStyle name="Moneda 48 3" xfId="411" xr:uid="{0DC94EF3-3F1C-428D-952A-84616AB1E86B}"/>
    <cellStyle name="Moneda 49" xfId="106" xr:uid="{00000000-0005-0000-0000-00000B010000}"/>
    <cellStyle name="Moneda 49 2" xfId="279" xr:uid="{00000000-0005-0000-0000-00000C010000}"/>
    <cellStyle name="Moneda 49 2 2" xfId="602" xr:uid="{56FA7B9F-D2FD-48E6-A27A-C3A69DBA64C3}"/>
    <cellStyle name="Moneda 49 3" xfId="437" xr:uid="{E6231A35-6281-448C-9404-364CDA25536E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2 2 2" xfId="584" xr:uid="{AA6A11CA-6B4F-4260-93AF-1382A256F5DF}"/>
    <cellStyle name="Moneda 5 2 3" xfId="419" xr:uid="{21396024-D173-4D35-A75D-797AD8EE2CC6}"/>
    <cellStyle name="Moneda 5 3" xfId="112" xr:uid="{00000000-0005-0000-0000-000010010000}"/>
    <cellStyle name="Moneda 5 3 2" xfId="285" xr:uid="{00000000-0005-0000-0000-000011010000}"/>
    <cellStyle name="Moneda 5 3 2 2" xfId="608" xr:uid="{F6BA29A7-72DC-4BDA-910F-605AD0DB416D}"/>
    <cellStyle name="Moneda 5 3 3" xfId="443" xr:uid="{9E6C34FE-355B-43F2-84D0-DDB8F4BB6C8B}"/>
    <cellStyle name="Moneda 5 4" xfId="144" xr:uid="{00000000-0005-0000-0000-000012010000}"/>
    <cellStyle name="Moneda 5 4 2" xfId="312" xr:uid="{00000000-0005-0000-0000-000013010000}"/>
    <cellStyle name="Moneda 5 4 2 2" xfId="635" xr:uid="{9169BEF0-2033-4B4A-8272-A496A7D3AD07}"/>
    <cellStyle name="Moneda 5 4 3" xfId="470" xr:uid="{A76E0313-6975-4A19-A523-5ABD0BFF346B}"/>
    <cellStyle name="Moneda 5 5" xfId="172" xr:uid="{00000000-0005-0000-0000-000014010000}"/>
    <cellStyle name="Moneda 5 5 2" xfId="340" xr:uid="{00000000-0005-0000-0000-000015010000}"/>
    <cellStyle name="Moneda 5 5 2 2" xfId="663" xr:uid="{9B0B00B3-897E-4214-80DC-248A347DEE01}"/>
    <cellStyle name="Moneda 5 5 3" xfId="498" xr:uid="{EE024554-3EA6-48CF-8F68-E7A07F6652AE}"/>
    <cellStyle name="Moneda 5 6" xfId="208" xr:uid="{00000000-0005-0000-0000-000016010000}"/>
    <cellStyle name="Moneda 5 6 2" xfId="531" xr:uid="{00AB715A-62D1-4929-827C-86203EB288BE}"/>
    <cellStyle name="Moneda 5 7" xfId="366" xr:uid="{9C8C2C7A-B676-4E75-9579-4EB3678A7357}"/>
    <cellStyle name="Moneda 50" xfId="107" xr:uid="{00000000-0005-0000-0000-000017010000}"/>
    <cellStyle name="Moneda 50 2" xfId="280" xr:uid="{00000000-0005-0000-0000-000018010000}"/>
    <cellStyle name="Moneda 50 2 2" xfId="603" xr:uid="{77777B86-02A2-4532-AC7D-B961FD0159E7}"/>
    <cellStyle name="Moneda 50 3" xfId="438" xr:uid="{42C131F7-A652-4120-B860-AAC862E16C30}"/>
    <cellStyle name="Moneda 51" xfId="110" xr:uid="{00000000-0005-0000-0000-000019010000}"/>
    <cellStyle name="Moneda 51 2" xfId="283" xr:uid="{00000000-0005-0000-0000-00001A010000}"/>
    <cellStyle name="Moneda 51 2 2" xfId="606" xr:uid="{2E50ED2A-6EC6-4955-8E3F-116BA6A6BE0D}"/>
    <cellStyle name="Moneda 51 3" xfId="441" xr:uid="{775A655F-BC09-4BD4-90E8-86DC17A984D1}"/>
    <cellStyle name="Moneda 52" xfId="108" xr:uid="{00000000-0005-0000-0000-00001B010000}"/>
    <cellStyle name="Moneda 52 2" xfId="281" xr:uid="{00000000-0005-0000-0000-00001C010000}"/>
    <cellStyle name="Moneda 52 2 2" xfId="604" xr:uid="{89A3EC3C-8C06-4115-99BA-FCA141E58483}"/>
    <cellStyle name="Moneda 52 3" xfId="439" xr:uid="{FC0964D2-8991-41BC-AE87-0CA10D2B579A}"/>
    <cellStyle name="Moneda 53" xfId="134" xr:uid="{00000000-0005-0000-0000-00001D010000}"/>
    <cellStyle name="Moneda 53 2" xfId="306" xr:uid="{00000000-0005-0000-0000-00001E010000}"/>
    <cellStyle name="Moneda 53 2 2" xfId="629" xr:uid="{318A9E38-0EFE-401C-BEB1-4F7B917093B4}"/>
    <cellStyle name="Moneda 53 3" xfId="464" xr:uid="{6C02F9F4-C6E2-4047-BDBE-89A7375831D9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6 2 2" xfId="630" xr:uid="{E4B1610B-574F-4EE3-9B54-298D748282C8}"/>
    <cellStyle name="Moneda 56 3" xfId="465" xr:uid="{2306D5A3-2E24-49D6-B564-5CFA216B1530}"/>
    <cellStyle name="Moneda 57" xfId="165" xr:uid="{00000000-0005-0000-0000-000023010000}"/>
    <cellStyle name="Moneda 57 2" xfId="333" xr:uid="{00000000-0005-0000-0000-000024010000}"/>
    <cellStyle name="Moneda 57 2 2" xfId="656" xr:uid="{F7004AC8-7A5D-4743-A6AA-DF49F5B3C8E0}"/>
    <cellStyle name="Moneda 57 3" xfId="491" xr:uid="{4144CD15-6868-4DFC-8BCF-E32B891A8BAE}"/>
    <cellStyle name="Moneda 58" xfId="140" xr:uid="{00000000-0005-0000-0000-000025010000}"/>
    <cellStyle name="Moneda 58 2" xfId="308" xr:uid="{00000000-0005-0000-0000-000026010000}"/>
    <cellStyle name="Moneda 58 2 2" xfId="631" xr:uid="{7F85D28B-ACBD-4F3C-9E47-B7868866A3F8}"/>
    <cellStyle name="Moneda 58 3" xfId="466" xr:uid="{F20E2968-7CCE-4B01-AEBD-BC144143C63E}"/>
    <cellStyle name="Moneda 59" xfId="166" xr:uid="{00000000-0005-0000-0000-000027010000}"/>
    <cellStyle name="Moneda 59 2" xfId="334" xr:uid="{00000000-0005-0000-0000-000028010000}"/>
    <cellStyle name="Moneda 59 2 2" xfId="657" xr:uid="{8CD3D634-C659-41F9-AD20-BB87B184315B}"/>
    <cellStyle name="Moneda 59 3" xfId="492" xr:uid="{1AE26F09-B31C-43AF-A9D0-8331D68977A1}"/>
    <cellStyle name="Moneda 6" xfId="18" xr:uid="{00000000-0005-0000-0000-000029010000}"/>
    <cellStyle name="Moneda 6 2" xfId="89" xr:uid="{00000000-0005-0000-0000-00002A010000}"/>
    <cellStyle name="Moneda 6 2 2" xfId="262" xr:uid="{00000000-0005-0000-0000-00002B010000}"/>
    <cellStyle name="Moneda 6 2 2 2" xfId="585" xr:uid="{E2ED3A51-1941-4570-ABEB-6C3B79BB1435}"/>
    <cellStyle name="Moneda 6 2 3" xfId="420" xr:uid="{98D8B2E7-13C4-4760-A0D3-CB8E4F1372BA}"/>
    <cellStyle name="Moneda 6 3" xfId="121" xr:uid="{00000000-0005-0000-0000-00002C010000}"/>
    <cellStyle name="Moneda 6 3 2" xfId="294" xr:uid="{00000000-0005-0000-0000-00002D010000}"/>
    <cellStyle name="Moneda 6 3 2 2" xfId="617" xr:uid="{592D38B8-AE3F-49E2-9F75-C4D043ABB48A}"/>
    <cellStyle name="Moneda 6 3 3" xfId="452" xr:uid="{DA8FE63D-6D63-4AB2-B89C-C417DC39D418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5 2 2" xfId="634" xr:uid="{A439F9F1-8BEE-499D-BD08-BB3A396EAC8B}"/>
    <cellStyle name="Moneda 6 5 3" xfId="469" xr:uid="{4F95F2E0-6538-431C-8957-8B9AD609F33F}"/>
    <cellStyle name="Moneda 6 6" xfId="171" xr:uid="{00000000-0005-0000-0000-000031010000}"/>
    <cellStyle name="Moneda 6 6 2" xfId="339" xr:uid="{00000000-0005-0000-0000-000032010000}"/>
    <cellStyle name="Moneda 6 6 2 2" xfId="662" xr:uid="{8AB86A4B-9B74-4B9E-B42F-8556A90B7818}"/>
    <cellStyle name="Moneda 6 6 3" xfId="497" xr:uid="{DECEEEFC-C06B-4A72-B333-9BBB735549E4}"/>
    <cellStyle name="Moneda 6 7" xfId="210" xr:uid="{00000000-0005-0000-0000-000033010000}"/>
    <cellStyle name="Moneda 6 7 2" xfId="533" xr:uid="{F1B43C8C-8A6C-4929-BC52-CC348663DFA5}"/>
    <cellStyle name="Moneda 6 8" xfId="373" xr:uid="{03D9B815-4523-4D8D-A693-039C28D684E0}"/>
    <cellStyle name="Moneda 60" xfId="167" xr:uid="{00000000-0005-0000-0000-000034010000}"/>
    <cellStyle name="Moneda 60 2" xfId="335" xr:uid="{00000000-0005-0000-0000-000035010000}"/>
    <cellStyle name="Moneda 60 2 2" xfId="658" xr:uid="{C7CA2A56-FB6A-409B-A490-B9202F76B8CD}"/>
    <cellStyle name="Moneda 60 3" xfId="493" xr:uid="{BDD81E19-DC8B-4C4D-956D-5D6BBD4C8EE4}"/>
    <cellStyle name="Moneda 61" xfId="168" xr:uid="{00000000-0005-0000-0000-000036010000}"/>
    <cellStyle name="Moneda 61 2" xfId="336" xr:uid="{00000000-0005-0000-0000-000037010000}"/>
    <cellStyle name="Moneda 61 2 2" xfId="659" xr:uid="{579E6EB6-2A81-4CC2-B16A-984F5200CBB5}"/>
    <cellStyle name="Moneda 61 3" xfId="494" xr:uid="{3543F452-B86C-4EEE-944C-94359FD51A77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5 2" xfId="524" xr:uid="{558480B1-2AD4-442F-8EDF-19D8DB011FCB}"/>
    <cellStyle name="Moneda 66" xfId="201" xr:uid="{00000000-0005-0000-0000-00003C010000}"/>
    <cellStyle name="Moneda 66 2" xfId="525" xr:uid="{9151A3FA-2DC2-4789-955C-7374BEE9FB8B}"/>
    <cellStyle name="Moneda 67" xfId="203" xr:uid="{00000000-0005-0000-0000-00003D010000}"/>
    <cellStyle name="Moneda 67 2" xfId="526" xr:uid="{6258B564-E4BF-4A0B-9D90-DCEBB3C7D900}"/>
    <cellStyle name="Moneda 68" xfId="214" xr:uid="{00000000-0005-0000-0000-00003E010000}"/>
    <cellStyle name="Moneda 68 2" xfId="537" xr:uid="{03469C64-E12A-4BFB-8FC1-8DBDCEF64520}"/>
    <cellStyle name="Moneda 69" xfId="209" xr:uid="{00000000-0005-0000-0000-00003F010000}"/>
    <cellStyle name="Moneda 69 2" xfId="532" xr:uid="{E2AACCF7-0ACC-4722-84D2-0A9416E5A81D}"/>
    <cellStyle name="Moneda 7" xfId="19" xr:uid="{00000000-0005-0000-0000-000040010000}"/>
    <cellStyle name="Moneda 7 2" xfId="92" xr:uid="{00000000-0005-0000-0000-000041010000}"/>
    <cellStyle name="Moneda 7 2 2" xfId="265" xr:uid="{00000000-0005-0000-0000-000042010000}"/>
    <cellStyle name="Moneda 7 2 2 2" xfId="588" xr:uid="{8C2E5EC4-B278-4F03-826F-0E866B43361F}"/>
    <cellStyle name="Moneda 7 2 3" xfId="423" xr:uid="{F445871F-DDB2-4DBC-B756-A3CBC71446D6}"/>
    <cellStyle name="Moneda 7 3" xfId="122" xr:uid="{00000000-0005-0000-0000-000043010000}"/>
    <cellStyle name="Moneda 7 3 2" xfId="295" xr:uid="{00000000-0005-0000-0000-000044010000}"/>
    <cellStyle name="Moneda 7 3 2 2" xfId="618" xr:uid="{E2A8B6EF-AF53-4641-A84F-5D7A214F7DA6}"/>
    <cellStyle name="Moneda 7 3 3" xfId="453" xr:uid="{5F21214D-ECFF-41F7-ABEE-5413F79105ED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5 2 2" xfId="638" xr:uid="{17FC4661-FF6D-41D0-8682-395CC1B9BA38}"/>
    <cellStyle name="Moneda 7 5 3" xfId="473" xr:uid="{81B6C718-08EB-49A7-84EE-72B20ADE97ED}"/>
    <cellStyle name="Moneda 7 6" xfId="175" xr:uid="{00000000-0005-0000-0000-000048010000}"/>
    <cellStyle name="Moneda 7 6 2" xfId="343" xr:uid="{00000000-0005-0000-0000-000049010000}"/>
    <cellStyle name="Moneda 7 6 2 2" xfId="666" xr:uid="{1347FD5E-711C-47F9-AD66-FBE95E7ABFD0}"/>
    <cellStyle name="Moneda 7 6 3" xfId="501" xr:uid="{81264C41-904D-4BB6-9455-79722E260E42}"/>
    <cellStyle name="Moneda 7 7" xfId="213" xr:uid="{00000000-0005-0000-0000-00004A010000}"/>
    <cellStyle name="Moneda 7 7 2" xfId="536" xr:uid="{3ECD699E-ACF4-4CF3-89E3-48436ECB7DB0}"/>
    <cellStyle name="Moneda 7 8" xfId="374" xr:uid="{D080DFDB-EC59-4A67-A336-684A0DA2E171}"/>
    <cellStyle name="Moneda 70" xfId="226" xr:uid="{00000000-0005-0000-0000-00004B010000}"/>
    <cellStyle name="Moneda 70 2" xfId="549" xr:uid="{F3616610-7244-4BD4-9545-06C327F5BA2D}"/>
    <cellStyle name="Moneda 71" xfId="227" xr:uid="{00000000-0005-0000-0000-00004C010000}"/>
    <cellStyle name="Moneda 71 2" xfId="550" xr:uid="{5A8E680F-25E2-405B-9694-F77A9104EC79}"/>
    <cellStyle name="Moneda 8" xfId="12" xr:uid="{00000000-0005-0000-0000-00004D010000}"/>
    <cellStyle name="Moneda 8 2" xfId="81" xr:uid="{00000000-0005-0000-0000-00004E010000}"/>
    <cellStyle name="Moneda 8 2 2" xfId="255" xr:uid="{00000000-0005-0000-0000-00004F010000}"/>
    <cellStyle name="Moneda 8 2 2 2" xfId="578" xr:uid="{E4DD1817-951B-4778-8EA4-33ED18755D11}"/>
    <cellStyle name="Moneda 8 2 3" xfId="413" xr:uid="{0EA2E748-00E2-4134-94DB-B3A5AC54B99C}"/>
    <cellStyle name="Moneda 8 3" xfId="109" xr:uid="{00000000-0005-0000-0000-000050010000}"/>
    <cellStyle name="Moneda 8 3 2" xfId="282" xr:uid="{00000000-0005-0000-0000-000051010000}"/>
    <cellStyle name="Moneda 8 3 2 2" xfId="605" xr:uid="{1D70DAE4-D0BE-4169-80B2-A74F8F3A56B5}"/>
    <cellStyle name="Moneda 8 3 3" xfId="440" xr:uid="{A1EB8F21-1EF3-49BE-AC3D-65D6E0DA4BFD}"/>
    <cellStyle name="Moneda 8 4" xfId="148" xr:uid="{00000000-0005-0000-0000-000052010000}"/>
    <cellStyle name="Moneda 8 4 2" xfId="316" xr:uid="{00000000-0005-0000-0000-000053010000}"/>
    <cellStyle name="Moneda 8 4 2 2" xfId="639" xr:uid="{90ACF625-43E8-4678-BC38-1505B2D38CC3}"/>
    <cellStyle name="Moneda 8 4 3" xfId="474" xr:uid="{874CCDFF-4A6B-4B88-8BC4-92D2DF3DB548}"/>
    <cellStyle name="Moneda 8 5" xfId="176" xr:uid="{00000000-0005-0000-0000-000054010000}"/>
    <cellStyle name="Moneda 8 5 2" xfId="344" xr:uid="{00000000-0005-0000-0000-000055010000}"/>
    <cellStyle name="Moneda 8 5 2 2" xfId="667" xr:uid="{679A42D9-A427-4737-B4C2-83957669F035}"/>
    <cellStyle name="Moneda 8 5 3" xfId="502" xr:uid="{54717B40-82C1-47C3-B349-D3C082401A18}"/>
    <cellStyle name="Moneda 8 6" xfId="204" xr:uid="{00000000-0005-0000-0000-000056010000}"/>
    <cellStyle name="Moneda 8 6 2" xfId="527" xr:uid="{8B0E06F8-AEA3-40C0-A254-DE47DF216B05}"/>
    <cellStyle name="Moneda 8 7" xfId="367" xr:uid="{620133AF-2E98-47AE-9269-3E5E33F4BE21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2 2 2" xfId="587" xr:uid="{05A3592D-5A66-4A1A-9DE9-308EA64A5EAC}"/>
    <cellStyle name="Moneda 9 2 3" xfId="422" xr:uid="{9293967D-E0EB-4E08-8D1F-6BF5DEFE7957}"/>
    <cellStyle name="Moneda 9 3" xfId="124" xr:uid="{00000000-0005-0000-0000-00005A010000}"/>
    <cellStyle name="Moneda 9 3 2" xfId="297" xr:uid="{00000000-0005-0000-0000-00005B010000}"/>
    <cellStyle name="Moneda 9 3 2 2" xfId="620" xr:uid="{454DBD2D-38B8-4792-B3C3-C10BDC3D201A}"/>
    <cellStyle name="Moneda 9 3 3" xfId="455" xr:uid="{A91B040C-CE6F-4566-98A8-5EA20F74C8F2}"/>
    <cellStyle name="Moneda 9 4" xfId="156" xr:uid="{00000000-0005-0000-0000-00005C010000}"/>
    <cellStyle name="Moneda 9 4 2" xfId="324" xr:uid="{00000000-0005-0000-0000-00005D010000}"/>
    <cellStyle name="Moneda 9 4 2 2" xfId="647" xr:uid="{390CA494-E512-41B7-9DD6-EE8B41463459}"/>
    <cellStyle name="Moneda 9 4 3" xfId="482" xr:uid="{FCF99DAF-DEDC-40CE-BEA0-14E1E5DE5637}"/>
    <cellStyle name="Moneda 9 5" xfId="184" xr:uid="{00000000-0005-0000-0000-00005E010000}"/>
    <cellStyle name="Moneda 9 5 2" xfId="352" xr:uid="{00000000-0005-0000-0000-00005F010000}"/>
    <cellStyle name="Moneda 9 5 2 2" xfId="675" xr:uid="{53A0A79C-8209-4D96-B542-C1C2D55B6A2F}"/>
    <cellStyle name="Moneda 9 5 3" xfId="510" xr:uid="{0ADEC102-A5B9-4440-8018-92D5A4D2D537}"/>
    <cellStyle name="Moneda 9 6" xfId="212" xr:uid="{00000000-0005-0000-0000-000060010000}"/>
    <cellStyle name="Moneda 9 6 2" xfId="535" xr:uid="{036508BC-68A6-4C73-AC67-95844E981E56}"/>
    <cellStyle name="Moneda 9 7" xfId="375" xr:uid="{7B0CAE13-0A55-4B7C-BE4C-004458E49EEF}"/>
    <cellStyle name="Normal" xfId="0" builtinId="0"/>
    <cellStyle name="Normal 2" xfId="1" xr:uid="{00000000-0005-0000-0000-000062010000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常规 4" xfId="69" xr:uid="{00000000-0005-0000-0000-000068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2"/>
  <sheetViews>
    <sheetView showGridLines="0" tabSelected="1" view="pageBreakPreview" topLeftCell="A272" zoomScaleNormal="100" zoomScaleSheetLayoutView="100" workbookViewId="0">
      <selection activeCell="C294" sqref="C29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72" t="s">
        <v>21</v>
      </c>
      <c r="D2" s="68" t="s">
        <v>20</v>
      </c>
      <c r="E2" s="69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73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70" t="s">
        <v>22</v>
      </c>
      <c r="D4" s="74" t="s">
        <v>24</v>
      </c>
      <c r="E4" s="75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1"/>
      <c r="D5" s="74" t="s">
        <v>25</v>
      </c>
      <c r="E5" s="75"/>
      <c r="F5" s="4"/>
      <c r="G5" s="4"/>
      <c r="H5" s="4"/>
      <c r="I5" s="4"/>
      <c r="J5" s="67"/>
      <c r="K5" s="67"/>
      <c r="L5" s="6"/>
    </row>
    <row r="6" spans="1:12" ht="20.100000000000001" customHeight="1">
      <c r="A6" s="7"/>
      <c r="B6" s="7"/>
      <c r="C6" s="7"/>
      <c r="D6" s="7"/>
      <c r="E6" s="7"/>
      <c r="J6" s="67"/>
      <c r="K6" s="67"/>
    </row>
    <row r="7" spans="1:12" ht="20.100000000000001" customHeight="1">
      <c r="A7" s="8" t="s">
        <v>0</v>
      </c>
      <c r="B7" s="8"/>
      <c r="C7" s="32">
        <f ca="1">NOW()</f>
        <v>45357.657241203706</v>
      </c>
      <c r="D7" s="8" t="s">
        <v>1</v>
      </c>
      <c r="E7" s="28">
        <v>20240300333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5" t="s">
        <v>18</v>
      </c>
      <c r="B11" s="66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45358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177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49" t="s">
        <v>146</v>
      </c>
      <c r="B24" s="39">
        <v>1900013705</v>
      </c>
      <c r="C24" s="41" t="s">
        <v>147</v>
      </c>
      <c r="D24" s="62">
        <v>1</v>
      </c>
      <c r="E24" s="43"/>
      <c r="J24" s="15"/>
      <c r="K24" s="15"/>
    </row>
    <row r="25" spans="1:11" ht="20.100000000000001" customHeight="1">
      <c r="A25" s="49" t="s">
        <v>148</v>
      </c>
      <c r="B25" s="39">
        <v>2300098290</v>
      </c>
      <c r="C25" s="41" t="s">
        <v>149</v>
      </c>
      <c r="D25" s="62">
        <v>1</v>
      </c>
      <c r="E25" s="43"/>
      <c r="J25" s="15"/>
      <c r="K25" s="15"/>
    </row>
    <row r="26" spans="1:11" ht="20.100000000000001" customHeight="1">
      <c r="A26" s="49" t="s">
        <v>150</v>
      </c>
      <c r="B26" s="39">
        <v>2300038658</v>
      </c>
      <c r="C26" s="41" t="s">
        <v>151</v>
      </c>
      <c r="D26" s="62">
        <v>1</v>
      </c>
      <c r="E26" s="43"/>
      <c r="J26" s="15"/>
      <c r="K26" s="15"/>
    </row>
    <row r="27" spans="1:11" ht="20.100000000000001" customHeight="1">
      <c r="A27" s="49" t="s">
        <v>152</v>
      </c>
      <c r="B27" s="39">
        <v>2300039179</v>
      </c>
      <c r="C27" s="41" t="s">
        <v>153</v>
      </c>
      <c r="D27" s="62">
        <v>1</v>
      </c>
      <c r="E27" s="43"/>
      <c r="J27" s="15"/>
      <c r="K27" s="15"/>
    </row>
    <row r="28" spans="1:11" ht="20.100000000000001" customHeight="1">
      <c r="A28" s="49" t="s">
        <v>154</v>
      </c>
      <c r="B28" s="39">
        <v>2200039174</v>
      </c>
      <c r="C28" s="41" t="s">
        <v>155</v>
      </c>
      <c r="D28" s="62">
        <v>1</v>
      </c>
      <c r="E28" s="43"/>
      <c r="J28" s="15"/>
      <c r="K28" s="15"/>
    </row>
    <row r="29" spans="1:11" ht="20.100000000000001" customHeight="1">
      <c r="A29" s="49" t="s">
        <v>156</v>
      </c>
      <c r="B29" s="39">
        <v>2100087649</v>
      </c>
      <c r="C29" s="41" t="s">
        <v>157</v>
      </c>
      <c r="D29" s="62">
        <v>1</v>
      </c>
      <c r="E29" s="43"/>
      <c r="J29" s="15"/>
      <c r="K29" s="15"/>
    </row>
    <row r="30" spans="1:11" ht="20.100000000000001" customHeight="1">
      <c r="A30" s="49" t="s">
        <v>158</v>
      </c>
      <c r="B30" s="39">
        <v>2300097196</v>
      </c>
      <c r="C30" s="41" t="s">
        <v>159</v>
      </c>
      <c r="D30" s="62">
        <v>1</v>
      </c>
      <c r="E30" s="43"/>
      <c r="J30" s="15"/>
      <c r="K30" s="15"/>
    </row>
    <row r="31" spans="1:11" ht="20.100000000000001" customHeight="1">
      <c r="A31" s="49" t="s">
        <v>160</v>
      </c>
      <c r="B31" s="39">
        <v>1900012918</v>
      </c>
      <c r="C31" s="41" t="s">
        <v>161</v>
      </c>
      <c r="D31" s="62">
        <v>1</v>
      </c>
      <c r="E31" s="43"/>
      <c r="J31" s="15"/>
      <c r="K31" s="15"/>
    </row>
    <row r="32" spans="1:11" ht="20.100000000000001" customHeight="1">
      <c r="A32" s="49" t="s">
        <v>162</v>
      </c>
      <c r="B32" s="39">
        <v>1900014762</v>
      </c>
      <c r="C32" s="41" t="s">
        <v>163</v>
      </c>
      <c r="D32" s="62">
        <v>1</v>
      </c>
      <c r="E32" s="43"/>
      <c r="J32" s="15"/>
      <c r="K32" s="15"/>
    </row>
    <row r="33" spans="1:11" ht="20.100000000000001" customHeight="1">
      <c r="A33" s="50"/>
      <c r="B33" s="63"/>
      <c r="C33" s="64"/>
      <c r="D33" s="54">
        <f>SUM(D24:D32)</f>
        <v>9</v>
      </c>
      <c r="E33" s="43"/>
      <c r="J33" s="15"/>
      <c r="K33" s="15"/>
    </row>
    <row r="34" spans="1:11" ht="20.100000000000001" customHeight="1">
      <c r="A34" s="51" t="s">
        <v>62</v>
      </c>
      <c r="B34" s="39">
        <v>1800057786</v>
      </c>
      <c r="C34" s="52" t="s">
        <v>63</v>
      </c>
      <c r="D34" s="53">
        <v>1</v>
      </c>
      <c r="E34" s="43"/>
      <c r="J34" s="15"/>
      <c r="K34" s="15"/>
    </row>
    <row r="35" spans="1:11" ht="20.100000000000001" customHeight="1">
      <c r="A35" s="51" t="s">
        <v>64</v>
      </c>
      <c r="B35" s="39">
        <v>1412130410</v>
      </c>
      <c r="C35" s="52" t="s">
        <v>65</v>
      </c>
      <c r="D35" s="53">
        <v>1</v>
      </c>
      <c r="E35" s="43"/>
      <c r="J35" s="15"/>
      <c r="K35" s="15"/>
    </row>
    <row r="36" spans="1:11" ht="20.100000000000001" customHeight="1">
      <c r="A36" s="51" t="s">
        <v>66</v>
      </c>
      <c r="B36" s="39">
        <v>2000109524</v>
      </c>
      <c r="C36" s="52" t="s">
        <v>67</v>
      </c>
      <c r="D36" s="53">
        <v>1</v>
      </c>
      <c r="E36" s="43"/>
      <c r="J36" s="15"/>
      <c r="K36" s="15"/>
    </row>
    <row r="37" spans="1:11" ht="20.100000000000001" customHeight="1">
      <c r="A37" s="51" t="s">
        <v>68</v>
      </c>
      <c r="B37" s="39">
        <v>1700025707</v>
      </c>
      <c r="C37" s="52" t="s">
        <v>69</v>
      </c>
      <c r="D37" s="53">
        <v>1</v>
      </c>
      <c r="E37" s="43"/>
      <c r="J37" s="15"/>
      <c r="K37" s="15"/>
    </row>
    <row r="38" spans="1:11" ht="20.100000000000001" customHeight="1">
      <c r="A38" s="51" t="s">
        <v>70</v>
      </c>
      <c r="B38" s="39">
        <v>2000079747</v>
      </c>
      <c r="C38" s="52" t="s">
        <v>71</v>
      </c>
      <c r="D38" s="53">
        <v>1</v>
      </c>
      <c r="E38" s="43"/>
      <c r="J38" s="15"/>
      <c r="K38" s="15"/>
    </row>
    <row r="39" spans="1:11" ht="20.100000000000001" customHeight="1">
      <c r="A39" s="51" t="s">
        <v>72</v>
      </c>
      <c r="B39" s="39">
        <v>1900028116</v>
      </c>
      <c r="C39" s="52" t="s">
        <v>73</v>
      </c>
      <c r="D39" s="53">
        <v>1</v>
      </c>
      <c r="E39" s="43"/>
      <c r="J39" s="15"/>
      <c r="K39" s="15"/>
    </row>
    <row r="40" spans="1:11" ht="20.100000000000001" customHeight="1">
      <c r="A40" s="51" t="s">
        <v>74</v>
      </c>
      <c r="B40" s="39">
        <v>1900013032</v>
      </c>
      <c r="C40" s="52" t="s">
        <v>75</v>
      </c>
      <c r="D40" s="53">
        <v>1</v>
      </c>
      <c r="E40" s="43"/>
      <c r="J40" s="15"/>
      <c r="K40" s="15"/>
    </row>
    <row r="41" spans="1:11" ht="20.100000000000001" customHeight="1">
      <c r="A41" s="51" t="s">
        <v>76</v>
      </c>
      <c r="B41" s="39">
        <v>1800066723</v>
      </c>
      <c r="C41" s="52" t="s">
        <v>77</v>
      </c>
      <c r="D41" s="53">
        <v>1</v>
      </c>
      <c r="E41" s="43"/>
      <c r="J41" s="15"/>
      <c r="K41" s="15"/>
    </row>
    <row r="42" spans="1:11" ht="20.100000000000001" customHeight="1">
      <c r="A42" s="51" t="s">
        <v>78</v>
      </c>
      <c r="B42" s="39">
        <v>1900086025</v>
      </c>
      <c r="C42" s="52" t="s">
        <v>79</v>
      </c>
      <c r="D42" s="53">
        <v>1</v>
      </c>
      <c r="E42" s="43"/>
      <c r="J42" s="15"/>
      <c r="K42" s="15"/>
    </row>
    <row r="43" spans="1:11" ht="20.100000000000001" customHeight="1">
      <c r="A43" s="51"/>
      <c r="B43" s="39"/>
      <c r="C43" s="52"/>
      <c r="D43" s="54">
        <f>SUM(D34:D42)</f>
        <v>9</v>
      </c>
      <c r="E43" s="43"/>
      <c r="J43" s="15"/>
      <c r="K43" s="15"/>
    </row>
    <row r="44" spans="1:11" ht="20.100000000000001" customHeight="1">
      <c r="A44" s="51" t="s">
        <v>80</v>
      </c>
      <c r="B44" s="39">
        <v>2300040122</v>
      </c>
      <c r="C44" s="52" t="s">
        <v>81</v>
      </c>
      <c r="D44" s="53">
        <v>1</v>
      </c>
      <c r="E44" s="43"/>
      <c r="J44" s="15"/>
      <c r="K44" s="15"/>
    </row>
    <row r="45" spans="1:11" ht="20.100000000000001" customHeight="1">
      <c r="A45" s="55" t="s">
        <v>82</v>
      </c>
      <c r="B45" s="39">
        <v>2300041053</v>
      </c>
      <c r="C45" s="56" t="s">
        <v>83</v>
      </c>
      <c r="D45" s="53">
        <v>1</v>
      </c>
      <c r="E45" s="43"/>
      <c r="J45" s="15"/>
      <c r="K45" s="15"/>
    </row>
    <row r="46" spans="1:11" ht="20.100000000000001" customHeight="1">
      <c r="A46" s="55" t="s">
        <v>84</v>
      </c>
      <c r="B46" s="39">
        <v>2300062168</v>
      </c>
      <c r="C46" s="56" t="s">
        <v>85</v>
      </c>
      <c r="D46" s="53">
        <v>1</v>
      </c>
      <c r="E46" s="43"/>
      <c r="J46" s="15"/>
      <c r="K46" s="15"/>
    </row>
    <row r="47" spans="1:11" ht="20.100000000000001" customHeight="1">
      <c r="A47" s="51" t="s">
        <v>86</v>
      </c>
      <c r="B47" s="39">
        <v>2300043761</v>
      </c>
      <c r="C47" s="52" t="s">
        <v>87</v>
      </c>
      <c r="D47" s="53">
        <v>1</v>
      </c>
      <c r="E47" s="43"/>
      <c r="J47" s="15"/>
      <c r="K47" s="15"/>
    </row>
    <row r="48" spans="1:11" ht="20.100000000000001" customHeight="1">
      <c r="A48" s="51" t="s">
        <v>88</v>
      </c>
      <c r="B48" s="39">
        <v>2300029097</v>
      </c>
      <c r="C48" s="52" t="s">
        <v>89</v>
      </c>
      <c r="D48" s="53">
        <v>1</v>
      </c>
      <c r="E48" s="43"/>
      <c r="J48" s="15"/>
      <c r="K48" s="15"/>
    </row>
    <row r="49" spans="1:11" ht="20.100000000000001" customHeight="1">
      <c r="A49" s="57" t="s">
        <v>90</v>
      </c>
      <c r="B49" s="48">
        <v>1900032343</v>
      </c>
      <c r="C49" s="58" t="s">
        <v>91</v>
      </c>
      <c r="D49" s="59">
        <v>1</v>
      </c>
      <c r="E49" s="43"/>
      <c r="J49" s="15"/>
      <c r="K49" s="15"/>
    </row>
    <row r="50" spans="1:11" ht="20.100000000000001" customHeight="1">
      <c r="A50" s="57" t="s">
        <v>92</v>
      </c>
      <c r="B50" s="48">
        <v>2100096890</v>
      </c>
      <c r="C50" s="58" t="s">
        <v>93</v>
      </c>
      <c r="D50" s="59">
        <v>1</v>
      </c>
      <c r="E50" s="43"/>
      <c r="J50" s="15"/>
      <c r="K50" s="15"/>
    </row>
    <row r="51" spans="1:11" ht="20.100000000000001" customHeight="1">
      <c r="A51" s="51"/>
      <c r="B51" s="48"/>
      <c r="C51" s="52"/>
      <c r="D51" s="54">
        <f>SUM(D44:D50)</f>
        <v>7</v>
      </c>
      <c r="E51" s="43"/>
      <c r="J51" s="15"/>
      <c r="K51" s="15"/>
    </row>
    <row r="52" spans="1:11" ht="20.100000000000001" customHeight="1">
      <c r="A52" s="49" t="s">
        <v>94</v>
      </c>
      <c r="B52" s="39">
        <v>2300046733</v>
      </c>
      <c r="C52" s="41" t="s">
        <v>95</v>
      </c>
      <c r="D52" s="53">
        <v>1</v>
      </c>
      <c r="E52" s="43"/>
      <c r="J52" s="15"/>
      <c r="K52" s="15"/>
    </row>
    <row r="53" spans="1:11" ht="20.100000000000001" customHeight="1">
      <c r="A53" s="49" t="s">
        <v>96</v>
      </c>
      <c r="B53" s="39">
        <v>2300069786</v>
      </c>
      <c r="C53" s="41" t="s">
        <v>97</v>
      </c>
      <c r="D53" s="53">
        <v>1</v>
      </c>
      <c r="E53" s="43"/>
      <c r="J53" s="15"/>
      <c r="K53" s="15"/>
    </row>
    <row r="54" spans="1:11" ht="20.100000000000001" customHeight="1">
      <c r="A54" s="49" t="s">
        <v>98</v>
      </c>
      <c r="B54" s="39">
        <v>2200107925</v>
      </c>
      <c r="C54" s="41" t="s">
        <v>99</v>
      </c>
      <c r="D54" s="53">
        <v>1</v>
      </c>
      <c r="E54" s="43"/>
      <c r="J54" s="15"/>
      <c r="K54" s="15"/>
    </row>
    <row r="55" spans="1:11" ht="20.100000000000001" customHeight="1">
      <c r="A55" s="49" t="s">
        <v>100</v>
      </c>
      <c r="B55" s="39">
        <v>1900095725</v>
      </c>
      <c r="C55" s="50" t="s">
        <v>101</v>
      </c>
      <c r="D55" s="53">
        <v>1</v>
      </c>
      <c r="E55" s="43"/>
      <c r="J55" s="15"/>
      <c r="K55" s="15"/>
    </row>
    <row r="56" spans="1:11" ht="20.100000000000001" customHeight="1">
      <c r="A56" s="39"/>
      <c r="B56" s="39"/>
      <c r="C56" s="42"/>
      <c r="D56" s="40">
        <f>SUM(D52:D55)</f>
        <v>4</v>
      </c>
      <c r="E56" s="43"/>
      <c r="J56" s="15"/>
      <c r="K56" s="15"/>
    </row>
    <row r="57" spans="1:11" ht="20.100000000000001" customHeight="1">
      <c r="A57" s="49" t="s">
        <v>102</v>
      </c>
      <c r="B57" s="39">
        <v>2100053994</v>
      </c>
      <c r="C57" s="41" t="s">
        <v>103</v>
      </c>
      <c r="D57" s="53">
        <v>0</v>
      </c>
      <c r="E57" s="43"/>
      <c r="J57" s="15"/>
      <c r="K57" s="15"/>
    </row>
    <row r="58" spans="1:11" ht="20.100000000000001" customHeight="1">
      <c r="A58" s="49" t="s">
        <v>104</v>
      </c>
      <c r="B58" s="39">
        <v>2200108684</v>
      </c>
      <c r="C58" s="41" t="s">
        <v>105</v>
      </c>
      <c r="D58" s="53">
        <v>1</v>
      </c>
      <c r="E58" s="43"/>
      <c r="J58" s="15"/>
      <c r="K58" s="15"/>
    </row>
    <row r="59" spans="1:11" ht="20.100000000000001" customHeight="1">
      <c r="A59" s="49" t="s">
        <v>106</v>
      </c>
      <c r="B59" s="39">
        <v>2100082660</v>
      </c>
      <c r="C59" s="41" t="s">
        <v>107</v>
      </c>
      <c r="D59" s="53">
        <v>1</v>
      </c>
      <c r="E59" s="43"/>
      <c r="J59" s="15"/>
      <c r="K59" s="15"/>
    </row>
    <row r="60" spans="1:11" ht="20.100000000000001" customHeight="1">
      <c r="A60" s="49" t="s">
        <v>108</v>
      </c>
      <c r="B60" s="39">
        <v>2300054594</v>
      </c>
      <c r="C60" s="41" t="s">
        <v>109</v>
      </c>
      <c r="D60" s="53">
        <v>1</v>
      </c>
      <c r="E60" s="43"/>
      <c r="J60" s="15"/>
      <c r="K60" s="15"/>
    </row>
    <row r="61" spans="1:11" ht="20.100000000000001" customHeight="1">
      <c r="A61" s="44"/>
      <c r="B61" s="44"/>
      <c r="C61" s="43"/>
      <c r="D61" s="45">
        <f>SUM(D57:D60)</f>
        <v>3</v>
      </c>
      <c r="E61" s="43"/>
      <c r="J61" s="15"/>
      <c r="K61" s="15"/>
    </row>
    <row r="62" spans="1:11" ht="20.100000000000001" customHeight="1">
      <c r="A62" s="39">
        <v>800007</v>
      </c>
      <c r="B62" s="39">
        <v>20230600079</v>
      </c>
      <c r="C62" s="38" t="s">
        <v>110</v>
      </c>
      <c r="D62" s="39">
        <v>3</v>
      </c>
      <c r="E62" s="43"/>
      <c r="J62" s="15"/>
      <c r="K62" s="15"/>
    </row>
    <row r="63" spans="1:11" ht="20.100000000000001" customHeight="1">
      <c r="A63" s="51">
        <v>202762</v>
      </c>
      <c r="B63" s="47" t="s">
        <v>111</v>
      </c>
      <c r="C63" s="52" t="s">
        <v>112</v>
      </c>
      <c r="D63" s="53">
        <v>1</v>
      </c>
      <c r="E63" s="39"/>
      <c r="J63" s="15"/>
      <c r="K63" s="15"/>
    </row>
    <row r="64" spans="1:11" ht="20.100000000000001" customHeight="1">
      <c r="A64" s="44" t="s">
        <v>113</v>
      </c>
      <c r="B64" s="60" t="s">
        <v>114</v>
      </c>
      <c r="C64" s="61" t="s">
        <v>115</v>
      </c>
      <c r="D64" s="46">
        <v>1</v>
      </c>
      <c r="E64" s="39"/>
      <c r="J64" s="15"/>
      <c r="K64" s="15"/>
    </row>
    <row r="65" spans="1:11" ht="20.100000000000001" customHeight="1">
      <c r="A65" s="76" t="s">
        <v>178</v>
      </c>
      <c r="B65" s="76" t="s">
        <v>179</v>
      </c>
      <c r="C65" s="77" t="s">
        <v>180</v>
      </c>
      <c r="D65" s="78">
        <v>1</v>
      </c>
      <c r="E65" s="39"/>
      <c r="J65" s="15"/>
      <c r="K65" s="15"/>
    </row>
    <row r="66" spans="1:11" ht="20.100000000000001" customHeight="1">
      <c r="A66" s="47" t="s">
        <v>181</v>
      </c>
      <c r="B66" s="47" t="s">
        <v>182</v>
      </c>
      <c r="C66" s="79" t="s">
        <v>183</v>
      </c>
      <c r="D66" s="78">
        <v>1</v>
      </c>
      <c r="E66" s="39"/>
    </row>
    <row r="67" spans="1:11" ht="20.100000000000001" customHeight="1">
      <c r="A67" s="76" t="s">
        <v>184</v>
      </c>
      <c r="B67" s="76" t="s">
        <v>185</v>
      </c>
      <c r="C67" s="77" t="s">
        <v>186</v>
      </c>
      <c r="D67" s="78">
        <v>1</v>
      </c>
      <c r="E67" s="39"/>
    </row>
    <row r="68" spans="1:11" ht="20.100000000000001" customHeight="1">
      <c r="A68" s="76"/>
      <c r="B68" s="76"/>
      <c r="C68" s="77"/>
      <c r="D68" s="80">
        <f>SUM(D65:D67)</f>
        <v>3</v>
      </c>
      <c r="E68" s="39"/>
    </row>
    <row r="69" spans="1:11" ht="20.100000000000001" customHeight="1">
      <c r="A69" s="47" t="s">
        <v>187</v>
      </c>
      <c r="B69" s="47" t="s">
        <v>188</v>
      </c>
      <c r="C69" s="79" t="s">
        <v>189</v>
      </c>
      <c r="D69" s="78">
        <v>1</v>
      </c>
      <c r="E69" s="39"/>
    </row>
    <row r="70" spans="1:11" ht="20.100000000000001" customHeight="1">
      <c r="A70" s="76" t="s">
        <v>190</v>
      </c>
      <c r="B70" s="76" t="s">
        <v>191</v>
      </c>
      <c r="C70" s="77" t="s">
        <v>192</v>
      </c>
      <c r="D70" s="78">
        <v>1</v>
      </c>
      <c r="E70" s="39"/>
    </row>
    <row r="71" spans="1:11" ht="20.100000000000001" customHeight="1">
      <c r="A71" s="47" t="s">
        <v>193</v>
      </c>
      <c r="B71" s="47" t="s">
        <v>194</v>
      </c>
      <c r="C71" s="79" t="s">
        <v>195</v>
      </c>
      <c r="D71" s="78">
        <v>1</v>
      </c>
      <c r="E71" s="39"/>
    </row>
    <row r="72" spans="1:11" ht="20.100000000000001" customHeight="1">
      <c r="A72" s="47"/>
      <c r="B72" s="47"/>
      <c r="C72" s="79"/>
      <c r="D72" s="80">
        <f>SUM(D69:D71)</f>
        <v>3</v>
      </c>
      <c r="E72" s="39"/>
    </row>
    <row r="73" spans="1:11" ht="20.100000000000001" customHeight="1">
      <c r="A73" s="76" t="s">
        <v>196</v>
      </c>
      <c r="B73" s="76" t="s">
        <v>197</v>
      </c>
      <c r="C73" s="77" t="s">
        <v>198</v>
      </c>
      <c r="D73" s="78">
        <v>1</v>
      </c>
      <c r="E73" s="39"/>
    </row>
    <row r="74" spans="1:11" ht="20.100000000000001" customHeight="1">
      <c r="A74" s="47" t="s">
        <v>199</v>
      </c>
      <c r="B74" s="47" t="s">
        <v>200</v>
      </c>
      <c r="C74" s="79" t="s">
        <v>201</v>
      </c>
      <c r="D74" s="78">
        <v>0</v>
      </c>
      <c r="E74" s="39"/>
    </row>
    <row r="75" spans="1:11" ht="20.100000000000001" customHeight="1">
      <c r="A75" s="76" t="s">
        <v>202</v>
      </c>
      <c r="B75" s="76">
        <v>1708071836</v>
      </c>
      <c r="C75" s="77" t="s">
        <v>203</v>
      </c>
      <c r="D75" s="78">
        <v>1</v>
      </c>
      <c r="E75" s="39"/>
    </row>
    <row r="76" spans="1:11" ht="20.100000000000001" customHeight="1">
      <c r="A76" s="76"/>
      <c r="B76" s="76"/>
      <c r="C76" s="77"/>
      <c r="D76" s="80">
        <f>SUM(D73:D75)</f>
        <v>2</v>
      </c>
      <c r="E76" s="39"/>
    </row>
    <row r="77" spans="1:11" ht="20.100000000000001" customHeight="1">
      <c r="A77" s="47" t="s">
        <v>204</v>
      </c>
      <c r="B77" s="47" t="s">
        <v>205</v>
      </c>
      <c r="C77" s="79" t="s">
        <v>206</v>
      </c>
      <c r="D77" s="78">
        <v>1</v>
      </c>
      <c r="E77" s="39"/>
    </row>
    <row r="78" spans="1:11" ht="20.100000000000001" customHeight="1">
      <c r="A78" s="76" t="s">
        <v>207</v>
      </c>
      <c r="B78" s="76" t="s">
        <v>208</v>
      </c>
      <c r="C78" s="77" t="s">
        <v>209</v>
      </c>
      <c r="D78" s="78">
        <v>1</v>
      </c>
      <c r="E78" s="39"/>
    </row>
    <row r="79" spans="1:11" ht="20.100000000000001" customHeight="1">
      <c r="A79" s="47" t="s">
        <v>210</v>
      </c>
      <c r="B79" s="47" t="s">
        <v>211</v>
      </c>
      <c r="C79" s="79" t="s">
        <v>212</v>
      </c>
      <c r="D79" s="78">
        <v>1</v>
      </c>
      <c r="E79" s="39"/>
    </row>
    <row r="80" spans="1:11" ht="20.100000000000001" customHeight="1">
      <c r="A80" s="47"/>
      <c r="B80" s="47"/>
      <c r="C80" s="79"/>
      <c r="D80" s="80">
        <f>SUM(D77:D79)</f>
        <v>3</v>
      </c>
      <c r="E80" s="39"/>
    </row>
    <row r="81" spans="1:5" ht="20.100000000000001" customHeight="1">
      <c r="A81" s="76" t="s">
        <v>213</v>
      </c>
      <c r="B81" s="76" t="s">
        <v>214</v>
      </c>
      <c r="C81" s="77" t="s">
        <v>215</v>
      </c>
      <c r="D81" s="78">
        <v>1</v>
      </c>
      <c r="E81" s="39"/>
    </row>
    <row r="82" spans="1:5" ht="20.100000000000001" customHeight="1">
      <c r="A82" s="76" t="s">
        <v>216</v>
      </c>
      <c r="B82" s="76" t="s">
        <v>217</v>
      </c>
      <c r="C82" s="77" t="s">
        <v>218</v>
      </c>
      <c r="D82" s="78">
        <v>1</v>
      </c>
      <c r="E82" s="39"/>
    </row>
    <row r="83" spans="1:5" ht="20.100000000000001" customHeight="1">
      <c r="A83" s="76" t="s">
        <v>219</v>
      </c>
      <c r="B83" s="76">
        <v>1411071854</v>
      </c>
      <c r="C83" s="77" t="s">
        <v>220</v>
      </c>
      <c r="D83" s="78">
        <v>1</v>
      </c>
      <c r="E83" s="39"/>
    </row>
    <row r="84" spans="1:5" ht="20.100000000000001" customHeight="1">
      <c r="A84" s="76" t="s">
        <v>221</v>
      </c>
      <c r="B84" s="76" t="s">
        <v>222</v>
      </c>
      <c r="C84" s="77" t="s">
        <v>223</v>
      </c>
      <c r="D84" s="78">
        <v>1</v>
      </c>
      <c r="E84" s="39"/>
    </row>
    <row r="85" spans="1:5" ht="20.100000000000001" customHeight="1">
      <c r="A85" s="76"/>
      <c r="B85" s="76"/>
      <c r="C85" s="77"/>
      <c r="D85" s="80">
        <f>SUM(D81:D84)</f>
        <v>4</v>
      </c>
      <c r="E85" s="39"/>
    </row>
    <row r="86" spans="1:5" ht="20.100000000000001" customHeight="1">
      <c r="A86" s="47" t="s">
        <v>224</v>
      </c>
      <c r="B86" s="47">
        <v>1710071858</v>
      </c>
      <c r="C86" s="79" t="s">
        <v>225</v>
      </c>
      <c r="D86" s="78">
        <v>1</v>
      </c>
      <c r="E86" s="39"/>
    </row>
    <row r="87" spans="1:5" ht="20.100000000000001" customHeight="1">
      <c r="A87" s="47" t="s">
        <v>226</v>
      </c>
      <c r="B87" s="47" t="s">
        <v>227</v>
      </c>
      <c r="C87" s="79" t="s">
        <v>228</v>
      </c>
      <c r="D87" s="78">
        <v>1</v>
      </c>
      <c r="E87" s="39"/>
    </row>
    <row r="88" spans="1:5" ht="20.100000000000001" customHeight="1">
      <c r="A88" s="47" t="s">
        <v>229</v>
      </c>
      <c r="B88" s="47" t="s">
        <v>230</v>
      </c>
      <c r="C88" s="79" t="s">
        <v>231</v>
      </c>
      <c r="D88" s="78">
        <v>1</v>
      </c>
      <c r="E88" s="39"/>
    </row>
    <row r="89" spans="1:5" ht="20.100000000000001" customHeight="1">
      <c r="A89" s="47" t="s">
        <v>232</v>
      </c>
      <c r="B89" s="47" t="s">
        <v>222</v>
      </c>
      <c r="C89" s="79" t="s">
        <v>233</v>
      </c>
      <c r="D89" s="78">
        <v>1</v>
      </c>
      <c r="E89" s="39"/>
    </row>
    <row r="90" spans="1:5" ht="20.100000000000001" customHeight="1">
      <c r="A90" s="47"/>
      <c r="B90" s="47"/>
      <c r="C90" s="79"/>
      <c r="D90" s="80">
        <f>SUM(D86:D89)</f>
        <v>4</v>
      </c>
      <c r="E90" s="39"/>
    </row>
    <row r="91" spans="1:5" ht="20.100000000000001" customHeight="1">
      <c r="A91" s="76" t="s">
        <v>234</v>
      </c>
      <c r="B91" s="76" t="s">
        <v>235</v>
      </c>
      <c r="C91" s="77" t="s">
        <v>236</v>
      </c>
      <c r="D91" s="78">
        <v>1</v>
      </c>
      <c r="E91" s="39"/>
    </row>
    <row r="92" spans="1:5" ht="20.100000000000001" customHeight="1">
      <c r="A92" s="76" t="s">
        <v>237</v>
      </c>
      <c r="B92" s="76" t="s">
        <v>238</v>
      </c>
      <c r="C92" s="77" t="s">
        <v>239</v>
      </c>
      <c r="D92" s="78">
        <v>1</v>
      </c>
      <c r="E92" s="39"/>
    </row>
    <row r="93" spans="1:5" ht="20.100000000000001" customHeight="1">
      <c r="A93" s="76" t="s">
        <v>240</v>
      </c>
      <c r="B93" s="76" t="s">
        <v>241</v>
      </c>
      <c r="C93" s="77" t="s">
        <v>242</v>
      </c>
      <c r="D93" s="78">
        <v>1</v>
      </c>
      <c r="E93" s="39"/>
    </row>
    <row r="94" spans="1:5" ht="20.100000000000001" customHeight="1">
      <c r="A94" s="76" t="s">
        <v>243</v>
      </c>
      <c r="B94" s="76" t="s">
        <v>244</v>
      </c>
      <c r="C94" s="77" t="s">
        <v>245</v>
      </c>
      <c r="D94" s="78">
        <v>1</v>
      </c>
      <c r="E94" s="39"/>
    </row>
    <row r="95" spans="1:5" ht="20.100000000000001" customHeight="1">
      <c r="A95" s="76"/>
      <c r="B95" s="76"/>
      <c r="C95" s="77"/>
      <c r="D95" s="80">
        <f>SUM(D91:D94)</f>
        <v>4</v>
      </c>
      <c r="E95" s="39"/>
    </row>
    <row r="96" spans="1:5" ht="20.100000000000001" customHeight="1">
      <c r="A96" s="47" t="s">
        <v>246</v>
      </c>
      <c r="B96" s="47" t="s">
        <v>247</v>
      </c>
      <c r="C96" s="79" t="s">
        <v>248</v>
      </c>
      <c r="D96" s="78">
        <v>1</v>
      </c>
      <c r="E96" s="39"/>
    </row>
    <row r="97" spans="1:5" ht="20.100000000000001" customHeight="1">
      <c r="A97" s="47" t="s">
        <v>249</v>
      </c>
      <c r="B97" s="47" t="s">
        <v>250</v>
      </c>
      <c r="C97" s="79" t="s">
        <v>251</v>
      </c>
      <c r="D97" s="78">
        <v>1</v>
      </c>
      <c r="E97" s="39"/>
    </row>
    <row r="98" spans="1:5" ht="20.100000000000001" customHeight="1">
      <c r="A98" s="47" t="s">
        <v>252</v>
      </c>
      <c r="B98" s="47" t="s">
        <v>253</v>
      </c>
      <c r="C98" s="79" t="s">
        <v>254</v>
      </c>
      <c r="D98" s="78">
        <v>1</v>
      </c>
      <c r="E98" s="39"/>
    </row>
    <row r="99" spans="1:5" ht="20.100000000000001" customHeight="1">
      <c r="A99" s="47" t="s">
        <v>255</v>
      </c>
      <c r="B99" s="47" t="s">
        <v>256</v>
      </c>
      <c r="C99" s="79" t="s">
        <v>257</v>
      </c>
      <c r="D99" s="78">
        <v>1</v>
      </c>
      <c r="E99" s="39"/>
    </row>
    <row r="100" spans="1:5" ht="20.100000000000001" customHeight="1">
      <c r="A100" s="47"/>
      <c r="B100" s="47"/>
      <c r="C100" s="79"/>
      <c r="D100" s="80">
        <v>4</v>
      </c>
      <c r="E100" s="39"/>
    </row>
    <row r="101" spans="1:5" ht="20.100000000000001" customHeight="1">
      <c r="A101" s="76" t="s">
        <v>258</v>
      </c>
      <c r="B101" s="76" t="s">
        <v>259</v>
      </c>
      <c r="C101" s="77" t="s">
        <v>260</v>
      </c>
      <c r="D101" s="78">
        <v>1</v>
      </c>
      <c r="E101" s="39"/>
    </row>
    <row r="102" spans="1:5" ht="20.100000000000001" customHeight="1">
      <c r="A102" s="76" t="s">
        <v>261</v>
      </c>
      <c r="B102" s="76" t="s">
        <v>262</v>
      </c>
      <c r="C102" s="77" t="s">
        <v>263</v>
      </c>
      <c r="D102" s="78">
        <v>1</v>
      </c>
      <c r="E102" s="39"/>
    </row>
    <row r="103" spans="1:5" ht="20.100000000000001" customHeight="1">
      <c r="A103" s="76" t="s">
        <v>264</v>
      </c>
      <c r="B103" s="76" t="s">
        <v>265</v>
      </c>
      <c r="C103" s="77" t="s">
        <v>266</v>
      </c>
      <c r="D103" s="78">
        <v>1</v>
      </c>
      <c r="E103" s="39"/>
    </row>
    <row r="104" spans="1:5" ht="20.100000000000001" customHeight="1">
      <c r="A104" s="47" t="s">
        <v>267</v>
      </c>
      <c r="B104" s="47" t="s">
        <v>268</v>
      </c>
      <c r="C104" s="79" t="s">
        <v>269</v>
      </c>
      <c r="D104" s="78">
        <v>1</v>
      </c>
      <c r="E104" s="39"/>
    </row>
    <row r="105" spans="1:5" ht="20.100000000000001" customHeight="1">
      <c r="A105" s="76"/>
      <c r="B105" s="76"/>
      <c r="C105" s="77"/>
      <c r="D105" s="80">
        <f>SUM(D101:D104)</f>
        <v>4</v>
      </c>
      <c r="E105" s="39"/>
    </row>
    <row r="106" spans="1:5" ht="20.100000000000001" customHeight="1">
      <c r="A106" s="47" t="s">
        <v>270</v>
      </c>
      <c r="B106" s="47" t="s">
        <v>262</v>
      </c>
      <c r="C106" s="79" t="s">
        <v>271</v>
      </c>
      <c r="D106" s="78">
        <v>1</v>
      </c>
      <c r="E106" s="39"/>
    </row>
    <row r="107" spans="1:5" ht="20.100000000000001" customHeight="1">
      <c r="A107" s="47" t="s">
        <v>272</v>
      </c>
      <c r="B107" s="47" t="s">
        <v>273</v>
      </c>
      <c r="C107" s="79" t="s">
        <v>274</v>
      </c>
      <c r="D107" s="78">
        <v>1</v>
      </c>
      <c r="E107" s="39"/>
    </row>
    <row r="108" spans="1:5" ht="20.100000000000001" customHeight="1">
      <c r="A108" s="47" t="s">
        <v>275</v>
      </c>
      <c r="B108" s="47">
        <v>1703071871</v>
      </c>
      <c r="C108" s="79" t="s">
        <v>276</v>
      </c>
      <c r="D108" s="78">
        <v>1</v>
      </c>
      <c r="E108" s="39"/>
    </row>
    <row r="109" spans="1:5" ht="20.100000000000001" customHeight="1">
      <c r="A109" s="76" t="s">
        <v>277</v>
      </c>
      <c r="B109" s="76" t="s">
        <v>268</v>
      </c>
      <c r="C109" s="77" t="s">
        <v>278</v>
      </c>
      <c r="D109" s="78">
        <v>1</v>
      </c>
      <c r="E109" s="39"/>
    </row>
    <row r="110" spans="1:5" ht="20.100000000000001" customHeight="1">
      <c r="A110" s="47"/>
      <c r="B110" s="47"/>
      <c r="C110" s="79"/>
      <c r="D110" s="80">
        <f>SUM(D106:D109)</f>
        <v>4</v>
      </c>
      <c r="E110" s="39"/>
    </row>
    <row r="111" spans="1:5" ht="20.100000000000001" customHeight="1">
      <c r="A111" s="76" t="s">
        <v>279</v>
      </c>
      <c r="B111" s="76" t="s">
        <v>280</v>
      </c>
      <c r="C111" s="77" t="s">
        <v>281</v>
      </c>
      <c r="D111" s="78">
        <v>1</v>
      </c>
      <c r="E111" s="39"/>
    </row>
    <row r="112" spans="1:5" ht="20.100000000000001" customHeight="1">
      <c r="A112" s="76" t="s">
        <v>282</v>
      </c>
      <c r="B112" s="76" t="s">
        <v>283</v>
      </c>
      <c r="C112" s="77" t="s">
        <v>284</v>
      </c>
      <c r="D112" s="78">
        <v>1</v>
      </c>
      <c r="E112" s="39"/>
    </row>
    <row r="113" spans="1:5" ht="20.100000000000001" customHeight="1">
      <c r="A113" s="76" t="s">
        <v>285</v>
      </c>
      <c r="B113" s="76" t="s">
        <v>286</v>
      </c>
      <c r="C113" s="77" t="s">
        <v>287</v>
      </c>
      <c r="D113" s="78">
        <v>1</v>
      </c>
      <c r="E113" s="39"/>
    </row>
    <row r="114" spans="1:5" ht="20.100000000000001" customHeight="1">
      <c r="A114" s="76" t="s">
        <v>288</v>
      </c>
      <c r="B114" s="76" t="s">
        <v>289</v>
      </c>
      <c r="C114" s="77" t="s">
        <v>290</v>
      </c>
      <c r="D114" s="78">
        <v>1</v>
      </c>
      <c r="E114" s="39"/>
    </row>
    <row r="115" spans="1:5" ht="20.100000000000001" customHeight="1">
      <c r="A115" s="76"/>
      <c r="B115" s="76"/>
      <c r="C115" s="77"/>
      <c r="D115" s="80">
        <f>SUM(D111:D114)</f>
        <v>4</v>
      </c>
      <c r="E115" s="39"/>
    </row>
    <row r="116" spans="1:5" ht="20.100000000000001" customHeight="1">
      <c r="A116" s="47" t="s">
        <v>291</v>
      </c>
      <c r="B116" s="47" t="s">
        <v>292</v>
      </c>
      <c r="C116" s="79" t="s">
        <v>293</v>
      </c>
      <c r="D116" s="78">
        <v>1</v>
      </c>
      <c r="E116" s="39"/>
    </row>
    <row r="117" spans="1:5" ht="20.100000000000001" customHeight="1">
      <c r="A117" s="47" t="s">
        <v>294</v>
      </c>
      <c r="B117" s="47" t="s">
        <v>295</v>
      </c>
      <c r="C117" s="79" t="s">
        <v>296</v>
      </c>
      <c r="D117" s="78">
        <v>1</v>
      </c>
      <c r="E117" s="39"/>
    </row>
    <row r="118" spans="1:5" ht="20.100000000000001" customHeight="1">
      <c r="A118" s="47" t="s">
        <v>297</v>
      </c>
      <c r="B118" s="47" t="s">
        <v>298</v>
      </c>
      <c r="C118" s="79" t="s">
        <v>299</v>
      </c>
      <c r="D118" s="78">
        <v>1</v>
      </c>
      <c r="E118" s="39"/>
    </row>
    <row r="119" spans="1:5" ht="20.100000000000001" customHeight="1">
      <c r="A119" s="47" t="s">
        <v>300</v>
      </c>
      <c r="B119" s="47" t="s">
        <v>301</v>
      </c>
      <c r="C119" s="79" t="s">
        <v>302</v>
      </c>
      <c r="D119" s="78">
        <v>1</v>
      </c>
      <c r="E119" s="39"/>
    </row>
    <row r="120" spans="1:5" ht="20.100000000000001" customHeight="1">
      <c r="A120" s="81"/>
      <c r="B120" s="81"/>
      <c r="C120" s="82"/>
      <c r="D120" s="80">
        <f>SUM(D116:D119)</f>
        <v>4</v>
      </c>
      <c r="E120" s="39"/>
    </row>
    <row r="121" spans="1:5" ht="20.100000000000001" customHeight="1">
      <c r="A121" s="76" t="s">
        <v>303</v>
      </c>
      <c r="B121" s="76" t="s">
        <v>304</v>
      </c>
      <c r="C121" s="83" t="s">
        <v>305</v>
      </c>
      <c r="D121" s="78">
        <v>1</v>
      </c>
      <c r="E121" s="39"/>
    </row>
    <row r="122" spans="1:5" ht="20.100000000000001" customHeight="1">
      <c r="A122" s="47" t="s">
        <v>306</v>
      </c>
      <c r="B122" s="47" t="s">
        <v>307</v>
      </c>
      <c r="C122" s="84" t="s">
        <v>308</v>
      </c>
      <c r="D122" s="78">
        <v>1</v>
      </c>
      <c r="E122" s="39"/>
    </row>
    <row r="123" spans="1:5" ht="20.100000000000001" customHeight="1">
      <c r="A123" s="76" t="s">
        <v>309</v>
      </c>
      <c r="B123" s="76" t="s">
        <v>310</v>
      </c>
      <c r="C123" s="83" t="s">
        <v>311</v>
      </c>
      <c r="D123" s="78">
        <v>1</v>
      </c>
      <c r="E123" s="39"/>
    </row>
    <row r="124" spans="1:5" ht="20.100000000000001" customHeight="1">
      <c r="A124" s="47" t="s">
        <v>312</v>
      </c>
      <c r="B124" s="47" t="s">
        <v>313</v>
      </c>
      <c r="C124" s="84" t="s">
        <v>314</v>
      </c>
      <c r="D124" s="78">
        <v>1</v>
      </c>
      <c r="E124" s="39"/>
    </row>
    <row r="125" spans="1:5" ht="20.100000000000001" customHeight="1">
      <c r="A125" s="76" t="s">
        <v>315</v>
      </c>
      <c r="B125" s="76" t="s">
        <v>316</v>
      </c>
      <c r="C125" s="83" t="s">
        <v>317</v>
      </c>
      <c r="D125" s="78">
        <v>1</v>
      </c>
      <c r="E125" s="39"/>
    </row>
    <row r="126" spans="1:5" ht="20.100000000000001" customHeight="1">
      <c r="A126" s="47" t="s">
        <v>318</v>
      </c>
      <c r="B126" s="47" t="s">
        <v>319</v>
      </c>
      <c r="C126" s="84" t="s">
        <v>320</v>
      </c>
      <c r="D126" s="78">
        <v>1</v>
      </c>
      <c r="E126" s="39"/>
    </row>
    <row r="127" spans="1:5" ht="20.100000000000001" customHeight="1">
      <c r="A127" s="76" t="s">
        <v>321</v>
      </c>
      <c r="B127" s="76" t="s">
        <v>322</v>
      </c>
      <c r="C127" s="83" t="s">
        <v>323</v>
      </c>
      <c r="D127" s="78">
        <v>1</v>
      </c>
      <c r="E127" s="39"/>
    </row>
    <row r="128" spans="1:5" ht="20.100000000000001" customHeight="1">
      <c r="A128" s="47" t="s">
        <v>324</v>
      </c>
      <c r="B128" s="47" t="s">
        <v>325</v>
      </c>
      <c r="C128" s="84" t="s">
        <v>326</v>
      </c>
      <c r="D128" s="78">
        <v>1</v>
      </c>
      <c r="E128" s="39"/>
    </row>
    <row r="129" spans="1:5" ht="20.100000000000001" customHeight="1">
      <c r="A129" s="76" t="s">
        <v>327</v>
      </c>
      <c r="B129" s="76" t="s">
        <v>328</v>
      </c>
      <c r="C129" s="83" t="s">
        <v>329</v>
      </c>
      <c r="D129" s="78">
        <v>1</v>
      </c>
      <c r="E129" s="39"/>
    </row>
    <row r="130" spans="1:5" ht="20.100000000000001" customHeight="1">
      <c r="A130" s="47" t="s">
        <v>330</v>
      </c>
      <c r="B130" s="47" t="s">
        <v>331</v>
      </c>
      <c r="C130" s="84" t="s">
        <v>332</v>
      </c>
      <c r="D130" s="78">
        <v>1</v>
      </c>
      <c r="E130" s="39"/>
    </row>
    <row r="131" spans="1:5" ht="20.100000000000001" customHeight="1">
      <c r="A131" s="81"/>
      <c r="B131" s="81"/>
      <c r="C131" s="82"/>
      <c r="D131" s="80">
        <f>SUM(D121:D130)</f>
        <v>10</v>
      </c>
      <c r="E131" s="39"/>
    </row>
    <row r="132" spans="1:5" ht="20.100000000000001" customHeight="1">
      <c r="A132" s="47" t="s">
        <v>333</v>
      </c>
      <c r="B132" s="47" t="s">
        <v>334</v>
      </c>
      <c r="C132" s="84" t="s">
        <v>335</v>
      </c>
      <c r="D132" s="78">
        <v>2</v>
      </c>
      <c r="E132" s="39"/>
    </row>
    <row r="133" spans="1:5" ht="20.100000000000001" customHeight="1">
      <c r="A133" s="76" t="s">
        <v>336</v>
      </c>
      <c r="B133" s="76" t="s">
        <v>337</v>
      </c>
      <c r="C133" s="83" t="s">
        <v>338</v>
      </c>
      <c r="D133" s="78">
        <v>2</v>
      </c>
      <c r="E133" s="39"/>
    </row>
    <row r="134" spans="1:5" ht="20.100000000000001" customHeight="1">
      <c r="A134" s="47" t="s">
        <v>339</v>
      </c>
      <c r="B134" s="47" t="s">
        <v>340</v>
      </c>
      <c r="C134" s="84" t="s">
        <v>341</v>
      </c>
      <c r="D134" s="78">
        <v>2</v>
      </c>
      <c r="E134" s="39"/>
    </row>
    <row r="135" spans="1:5" ht="20.100000000000001" customHeight="1">
      <c r="A135" s="76" t="s">
        <v>342</v>
      </c>
      <c r="B135" s="76" t="s">
        <v>343</v>
      </c>
      <c r="C135" s="83" t="s">
        <v>344</v>
      </c>
      <c r="D135" s="78">
        <v>2</v>
      </c>
      <c r="E135" s="39"/>
    </row>
    <row r="136" spans="1:5" ht="20.100000000000001" customHeight="1">
      <c r="A136" s="47" t="s">
        <v>345</v>
      </c>
      <c r="B136" s="47" t="s">
        <v>346</v>
      </c>
      <c r="C136" s="84" t="s">
        <v>347</v>
      </c>
      <c r="D136" s="78">
        <v>2</v>
      </c>
      <c r="E136" s="39"/>
    </row>
    <row r="137" spans="1:5" ht="20.100000000000001" customHeight="1">
      <c r="A137" s="76" t="s">
        <v>348</v>
      </c>
      <c r="B137" s="76" t="s">
        <v>349</v>
      </c>
      <c r="C137" s="83" t="s">
        <v>350</v>
      </c>
      <c r="D137" s="78">
        <v>2</v>
      </c>
      <c r="E137" s="39"/>
    </row>
    <row r="138" spans="1:5" ht="20.100000000000001" customHeight="1">
      <c r="A138" s="47" t="s">
        <v>351</v>
      </c>
      <c r="B138" s="47" t="s">
        <v>349</v>
      </c>
      <c r="C138" s="84" t="s">
        <v>352</v>
      </c>
      <c r="D138" s="78">
        <v>2</v>
      </c>
      <c r="E138" s="39"/>
    </row>
    <row r="139" spans="1:5" ht="20.100000000000001" customHeight="1">
      <c r="A139" s="76" t="s">
        <v>353</v>
      </c>
      <c r="B139" s="76" t="s">
        <v>354</v>
      </c>
      <c r="C139" s="83" t="s">
        <v>355</v>
      </c>
      <c r="D139" s="78">
        <v>2</v>
      </c>
      <c r="E139" s="39"/>
    </row>
    <row r="140" spans="1:5" ht="20.100000000000001" customHeight="1">
      <c r="A140" s="47" t="s">
        <v>356</v>
      </c>
      <c r="B140" s="47" t="s">
        <v>357</v>
      </c>
      <c r="C140" s="84" t="s">
        <v>358</v>
      </c>
      <c r="D140" s="78">
        <v>2</v>
      </c>
      <c r="E140" s="39"/>
    </row>
    <row r="141" spans="1:5" ht="20.100000000000001" customHeight="1">
      <c r="A141" s="76" t="s">
        <v>359</v>
      </c>
      <c r="B141" s="76" t="s">
        <v>360</v>
      </c>
      <c r="C141" s="83" t="s">
        <v>361</v>
      </c>
      <c r="D141" s="78">
        <v>2</v>
      </c>
      <c r="E141" s="39"/>
    </row>
    <row r="142" spans="1:5" ht="20.100000000000001" customHeight="1">
      <c r="A142" s="47" t="s">
        <v>362</v>
      </c>
      <c r="B142" s="47" t="s">
        <v>360</v>
      </c>
      <c r="C142" s="84" t="s">
        <v>363</v>
      </c>
      <c r="D142" s="78">
        <v>2</v>
      </c>
      <c r="E142" s="39"/>
    </row>
    <row r="143" spans="1:5" ht="20.100000000000001" customHeight="1">
      <c r="A143" s="76" t="s">
        <v>364</v>
      </c>
      <c r="B143" s="76" t="s">
        <v>365</v>
      </c>
      <c r="C143" s="83" t="s">
        <v>366</v>
      </c>
      <c r="D143" s="78">
        <v>2</v>
      </c>
      <c r="E143" s="39"/>
    </row>
    <row r="144" spans="1:5" ht="20.100000000000001" customHeight="1">
      <c r="A144" s="47" t="s">
        <v>367</v>
      </c>
      <c r="B144" s="47" t="s">
        <v>360</v>
      </c>
      <c r="C144" s="84" t="s">
        <v>368</v>
      </c>
      <c r="D144" s="78">
        <v>2</v>
      </c>
      <c r="E144" s="39"/>
    </row>
    <row r="145" spans="1:5" ht="20.100000000000001" customHeight="1">
      <c r="A145" s="84"/>
      <c r="B145" s="84"/>
      <c r="C145" s="84"/>
      <c r="D145" s="80">
        <f>SUM(D132:D144)</f>
        <v>26</v>
      </c>
      <c r="E145" s="39"/>
    </row>
    <row r="147" spans="1:5" ht="20.100000000000001" customHeight="1">
      <c r="B147" s="85"/>
      <c r="C147" s="40" t="s">
        <v>369</v>
      </c>
    </row>
    <row r="148" spans="1:5" ht="20.100000000000001" customHeight="1">
      <c r="B148" s="40" t="s">
        <v>28</v>
      </c>
      <c r="C148" s="40" t="s">
        <v>33</v>
      </c>
    </row>
    <row r="149" spans="1:5" ht="20.100000000000001" customHeight="1">
      <c r="B149" s="38"/>
      <c r="C149" s="40" t="s">
        <v>42</v>
      </c>
    </row>
    <row r="150" spans="1:5" ht="20.100000000000001" customHeight="1">
      <c r="B150" s="39">
        <v>1</v>
      </c>
      <c r="C150" s="38" t="s">
        <v>370</v>
      </c>
    </row>
    <row r="151" spans="1:5" ht="20.100000000000001" customHeight="1">
      <c r="B151" s="39">
        <v>1</v>
      </c>
      <c r="C151" s="38" t="s">
        <v>371</v>
      </c>
    </row>
    <row r="152" spans="1:5" ht="20.100000000000001" customHeight="1">
      <c r="B152" s="39">
        <v>1</v>
      </c>
      <c r="C152" s="42" t="s">
        <v>372</v>
      </c>
    </row>
    <row r="153" spans="1:5" ht="20.100000000000001" customHeight="1">
      <c r="B153" s="39">
        <v>1</v>
      </c>
      <c r="C153" s="86" t="s">
        <v>373</v>
      </c>
    </row>
    <row r="154" spans="1:5" ht="20.100000000000001" customHeight="1">
      <c r="B154" s="39">
        <v>1</v>
      </c>
      <c r="C154" s="86" t="s">
        <v>374</v>
      </c>
    </row>
    <row r="155" spans="1:5" ht="20.100000000000001" customHeight="1">
      <c r="B155" s="39">
        <v>1</v>
      </c>
      <c r="C155" s="86" t="s">
        <v>375</v>
      </c>
    </row>
    <row r="156" spans="1:5" ht="20.100000000000001" customHeight="1">
      <c r="B156" s="39">
        <v>1</v>
      </c>
      <c r="C156" s="86" t="s">
        <v>376</v>
      </c>
    </row>
    <row r="157" spans="1:5" ht="20.100000000000001" customHeight="1">
      <c r="B157" s="39">
        <v>1</v>
      </c>
      <c r="C157" s="38" t="s">
        <v>377</v>
      </c>
    </row>
    <row r="158" spans="1:5" ht="20.100000000000001" customHeight="1">
      <c r="B158" s="39">
        <v>2</v>
      </c>
      <c r="C158" s="38" t="s">
        <v>378</v>
      </c>
    </row>
    <row r="159" spans="1:5" ht="20.100000000000001" customHeight="1">
      <c r="B159" s="39">
        <v>1</v>
      </c>
      <c r="C159" s="38" t="s">
        <v>379</v>
      </c>
    </row>
    <row r="160" spans="1:5" ht="20.100000000000001" customHeight="1">
      <c r="B160" s="39">
        <v>1</v>
      </c>
      <c r="C160" s="38" t="s">
        <v>380</v>
      </c>
    </row>
    <row r="161" spans="2:3" ht="20.100000000000001" customHeight="1">
      <c r="B161" s="39">
        <v>2</v>
      </c>
      <c r="C161" s="38" t="s">
        <v>381</v>
      </c>
    </row>
    <row r="162" spans="2:3" ht="20.100000000000001" customHeight="1">
      <c r="B162" s="40">
        <f>SUM(B150:B161)</f>
        <v>14</v>
      </c>
      <c r="C162" s="38"/>
    </row>
    <row r="163" spans="2:3" ht="20.100000000000001" customHeight="1">
      <c r="B163" s="38"/>
      <c r="C163" s="40" t="s">
        <v>382</v>
      </c>
    </row>
    <row r="164" spans="2:3" ht="20.100000000000001" customHeight="1">
      <c r="B164" s="39">
        <v>1</v>
      </c>
      <c r="C164" s="42" t="s">
        <v>383</v>
      </c>
    </row>
    <row r="165" spans="2:3" ht="20.100000000000001" customHeight="1">
      <c r="B165" s="39">
        <v>1</v>
      </c>
      <c r="C165" s="42" t="s">
        <v>384</v>
      </c>
    </row>
    <row r="166" spans="2:3" ht="20.100000000000001" customHeight="1">
      <c r="B166" s="39">
        <v>1</v>
      </c>
      <c r="C166" s="42" t="s">
        <v>385</v>
      </c>
    </row>
    <row r="167" spans="2:3" ht="20.100000000000001" customHeight="1">
      <c r="B167" s="39">
        <v>2</v>
      </c>
      <c r="C167" s="42" t="s">
        <v>386</v>
      </c>
    </row>
    <row r="168" spans="2:3" ht="20.100000000000001" customHeight="1">
      <c r="B168" s="39">
        <v>2</v>
      </c>
      <c r="C168" s="42" t="s">
        <v>387</v>
      </c>
    </row>
    <row r="169" spans="2:3" ht="20.100000000000001" customHeight="1">
      <c r="B169" s="39">
        <v>1</v>
      </c>
      <c r="C169" s="42" t="s">
        <v>388</v>
      </c>
    </row>
    <row r="170" spans="2:3" ht="20.100000000000001" customHeight="1">
      <c r="B170" s="39">
        <v>1</v>
      </c>
      <c r="C170" s="42" t="s">
        <v>389</v>
      </c>
    </row>
    <row r="171" spans="2:3" ht="20.100000000000001" customHeight="1">
      <c r="B171" s="39">
        <v>1</v>
      </c>
      <c r="C171" s="42" t="s">
        <v>390</v>
      </c>
    </row>
    <row r="172" spans="2:3" ht="20.100000000000001" customHeight="1">
      <c r="B172" s="39">
        <v>1</v>
      </c>
      <c r="C172" s="42" t="s">
        <v>391</v>
      </c>
    </row>
    <row r="173" spans="2:3" ht="20.100000000000001" customHeight="1">
      <c r="B173" s="48">
        <v>1</v>
      </c>
      <c r="C173" s="63" t="s">
        <v>392</v>
      </c>
    </row>
    <row r="174" spans="2:3" ht="20.100000000000001" customHeight="1">
      <c r="B174" s="48">
        <v>1</v>
      </c>
      <c r="C174" s="63" t="s">
        <v>393</v>
      </c>
    </row>
    <row r="175" spans="2:3" ht="20.100000000000001" customHeight="1">
      <c r="B175" s="48">
        <v>1</v>
      </c>
      <c r="C175" s="63" t="s">
        <v>394</v>
      </c>
    </row>
    <row r="176" spans="2:3" ht="20.100000000000001" customHeight="1">
      <c r="B176" s="48">
        <v>1</v>
      </c>
      <c r="C176" s="63" t="s">
        <v>395</v>
      </c>
    </row>
    <row r="177" spans="2:3" ht="20.100000000000001" customHeight="1">
      <c r="B177" s="48">
        <v>1</v>
      </c>
      <c r="C177" s="63" t="s">
        <v>396</v>
      </c>
    </row>
    <row r="178" spans="2:3" ht="20.100000000000001" customHeight="1">
      <c r="B178" s="39">
        <v>1</v>
      </c>
      <c r="C178" s="63" t="s">
        <v>397</v>
      </c>
    </row>
    <row r="179" spans="2:3" ht="20.100000000000001" customHeight="1">
      <c r="B179" s="39">
        <v>1</v>
      </c>
      <c r="C179" s="42" t="s">
        <v>398</v>
      </c>
    </row>
    <row r="180" spans="2:3" ht="20.100000000000001" customHeight="1">
      <c r="B180" s="39">
        <v>1</v>
      </c>
      <c r="C180" s="42" t="s">
        <v>399</v>
      </c>
    </row>
    <row r="181" spans="2:3" ht="20.100000000000001" customHeight="1">
      <c r="B181" s="40">
        <f>SUM(B164:B180)</f>
        <v>19</v>
      </c>
      <c r="C181" s="42"/>
    </row>
    <row r="182" spans="2:3" ht="20.100000000000001" customHeight="1">
      <c r="B182" s="38"/>
      <c r="C182" s="40" t="s">
        <v>400</v>
      </c>
    </row>
    <row r="183" spans="2:3" ht="20.100000000000001" customHeight="1">
      <c r="B183" s="39">
        <v>1</v>
      </c>
      <c r="C183" s="86" t="s">
        <v>401</v>
      </c>
    </row>
    <row r="184" spans="2:3" ht="20.100000000000001" customHeight="1">
      <c r="B184" s="39">
        <v>1</v>
      </c>
      <c r="C184" s="86" t="s">
        <v>402</v>
      </c>
    </row>
    <row r="185" spans="2:3" ht="20.100000000000001" customHeight="1">
      <c r="B185" s="39">
        <v>1</v>
      </c>
      <c r="C185" s="86" t="s">
        <v>403</v>
      </c>
    </row>
    <row r="186" spans="2:3" ht="20.100000000000001" customHeight="1">
      <c r="B186" s="39">
        <v>1</v>
      </c>
      <c r="C186" s="86" t="s">
        <v>404</v>
      </c>
    </row>
    <row r="187" spans="2:3" ht="20.100000000000001" customHeight="1">
      <c r="B187" s="39">
        <v>3</v>
      </c>
      <c r="C187" s="86" t="s">
        <v>405</v>
      </c>
    </row>
    <row r="188" spans="2:3" ht="20.100000000000001" customHeight="1">
      <c r="B188" s="39">
        <v>1</v>
      </c>
      <c r="C188" s="86" t="s">
        <v>406</v>
      </c>
    </row>
    <row r="189" spans="2:3" ht="20.100000000000001" customHeight="1">
      <c r="B189" s="39">
        <v>1</v>
      </c>
      <c r="C189" s="86" t="s">
        <v>407</v>
      </c>
    </row>
    <row r="190" spans="2:3" ht="20.100000000000001" customHeight="1">
      <c r="B190" s="39" t="s">
        <v>408</v>
      </c>
      <c r="C190" s="86" t="s">
        <v>409</v>
      </c>
    </row>
    <row r="191" spans="2:3" ht="20.100000000000001" customHeight="1">
      <c r="B191" s="39">
        <v>1</v>
      </c>
      <c r="C191" s="86" t="s">
        <v>410</v>
      </c>
    </row>
    <row r="192" spans="2:3" ht="20.100000000000001" customHeight="1">
      <c r="B192" s="39">
        <v>1</v>
      </c>
      <c r="C192" s="86" t="s">
        <v>411</v>
      </c>
    </row>
    <row r="193" spans="2:3" ht="20.100000000000001" customHeight="1">
      <c r="B193" s="39">
        <v>1</v>
      </c>
      <c r="C193" s="86" t="s">
        <v>412</v>
      </c>
    </row>
    <row r="194" spans="2:3" ht="20.100000000000001" customHeight="1">
      <c r="B194" s="40">
        <v>15</v>
      </c>
      <c r="C194" s="86"/>
    </row>
    <row r="195" spans="2:3" ht="20.100000000000001" customHeight="1">
      <c r="B195" s="38"/>
      <c r="C195" s="40" t="s">
        <v>35</v>
      </c>
    </row>
    <row r="196" spans="2:3" ht="20.100000000000001" customHeight="1">
      <c r="B196" s="39">
        <v>1</v>
      </c>
      <c r="C196" s="42" t="s">
        <v>413</v>
      </c>
    </row>
    <row r="197" spans="2:3" ht="20.100000000000001" customHeight="1">
      <c r="B197" s="39">
        <v>2</v>
      </c>
      <c r="C197" s="42" t="s">
        <v>414</v>
      </c>
    </row>
    <row r="198" spans="2:3" ht="20.100000000000001" customHeight="1">
      <c r="B198" s="39">
        <v>1</v>
      </c>
      <c r="C198" s="42" t="s">
        <v>415</v>
      </c>
    </row>
    <row r="199" spans="2:3" ht="20.100000000000001" customHeight="1">
      <c r="B199" s="39">
        <v>1</v>
      </c>
      <c r="C199" s="42" t="s">
        <v>416</v>
      </c>
    </row>
    <row r="200" spans="2:3" ht="20.100000000000001" customHeight="1">
      <c r="B200" s="39">
        <v>3</v>
      </c>
      <c r="C200" s="42" t="s">
        <v>417</v>
      </c>
    </row>
    <row r="201" spans="2:3" ht="20.100000000000001" customHeight="1">
      <c r="B201" s="39">
        <v>1</v>
      </c>
      <c r="C201" s="42" t="s">
        <v>418</v>
      </c>
    </row>
    <row r="202" spans="2:3" ht="20.100000000000001" customHeight="1">
      <c r="B202" s="39">
        <v>1</v>
      </c>
      <c r="C202" s="42" t="s">
        <v>419</v>
      </c>
    </row>
    <row r="203" spans="2:3" ht="20.100000000000001" customHeight="1">
      <c r="B203" s="39">
        <v>1</v>
      </c>
      <c r="C203" s="42" t="s">
        <v>420</v>
      </c>
    </row>
    <row r="204" spans="2:3" ht="20.100000000000001" customHeight="1">
      <c r="B204" s="39">
        <v>1</v>
      </c>
      <c r="C204" s="42" t="s">
        <v>421</v>
      </c>
    </row>
    <row r="205" spans="2:3" ht="20.100000000000001" customHeight="1">
      <c r="B205" s="39">
        <v>1</v>
      </c>
      <c r="C205" s="42" t="s">
        <v>422</v>
      </c>
    </row>
    <row r="206" spans="2:3" ht="20.100000000000001" customHeight="1">
      <c r="B206" s="39">
        <v>1</v>
      </c>
      <c r="C206" s="42" t="s">
        <v>423</v>
      </c>
    </row>
    <row r="207" spans="2:3" ht="20.100000000000001" customHeight="1">
      <c r="B207" s="39">
        <v>1</v>
      </c>
      <c r="C207" s="42" t="s">
        <v>424</v>
      </c>
    </row>
    <row r="208" spans="2:3" ht="20.100000000000001" customHeight="1">
      <c r="B208" s="39">
        <v>1</v>
      </c>
      <c r="C208" s="42" t="s">
        <v>425</v>
      </c>
    </row>
    <row r="209" spans="2:3" ht="20.100000000000001" customHeight="1">
      <c r="B209" s="39">
        <v>1</v>
      </c>
      <c r="C209" s="42" t="s">
        <v>426</v>
      </c>
    </row>
    <row r="210" spans="2:3" ht="20.100000000000001" customHeight="1">
      <c r="B210" s="39">
        <v>1</v>
      </c>
      <c r="C210" s="42" t="s">
        <v>427</v>
      </c>
    </row>
    <row r="211" spans="2:3" ht="20.100000000000001" customHeight="1">
      <c r="B211" s="39">
        <v>1</v>
      </c>
      <c r="C211" s="86" t="s">
        <v>428</v>
      </c>
    </row>
    <row r="212" spans="2:3" ht="20.100000000000001" customHeight="1">
      <c r="B212" s="39">
        <v>1</v>
      </c>
      <c r="C212" s="86" t="s">
        <v>429</v>
      </c>
    </row>
    <row r="213" spans="2:3" ht="20.100000000000001" customHeight="1">
      <c r="B213" s="39">
        <v>6</v>
      </c>
      <c r="C213" s="42" t="s">
        <v>430</v>
      </c>
    </row>
    <row r="214" spans="2:3" ht="20.100000000000001" customHeight="1">
      <c r="B214" s="96">
        <v>2</v>
      </c>
      <c r="C214" s="98" t="s">
        <v>431</v>
      </c>
    </row>
    <row r="215" spans="2:3" ht="20.100000000000001" customHeight="1">
      <c r="B215" s="97">
        <f>SUM(B196:B214)</f>
        <v>28</v>
      </c>
      <c r="C215" s="98"/>
    </row>
    <row r="217" spans="2:3" ht="20.100000000000001" customHeight="1">
      <c r="B217" s="96"/>
      <c r="C217" s="119" t="s">
        <v>164</v>
      </c>
    </row>
    <row r="218" spans="2:3" ht="20.100000000000001" customHeight="1">
      <c r="B218" s="97" t="s">
        <v>28</v>
      </c>
      <c r="C218" s="119" t="s">
        <v>33</v>
      </c>
    </row>
    <row r="219" spans="2:3" ht="20.100000000000001" customHeight="1">
      <c r="B219" s="96"/>
      <c r="C219" s="119" t="s">
        <v>42</v>
      </c>
    </row>
    <row r="220" spans="2:3" ht="20.100000000000001" customHeight="1">
      <c r="B220" s="96">
        <v>1</v>
      </c>
      <c r="C220" s="93" t="s">
        <v>165</v>
      </c>
    </row>
    <row r="221" spans="2:3" ht="20.100000000000001" customHeight="1">
      <c r="B221" s="96">
        <v>1</v>
      </c>
      <c r="C221" s="93" t="s">
        <v>166</v>
      </c>
    </row>
    <row r="222" spans="2:3" ht="20.100000000000001" customHeight="1">
      <c r="B222" s="96"/>
      <c r="C222" s="97" t="s">
        <v>35</v>
      </c>
    </row>
    <row r="223" spans="2:3" ht="20.100000000000001" customHeight="1">
      <c r="B223" s="96">
        <v>1</v>
      </c>
      <c r="C223" s="93" t="s">
        <v>167</v>
      </c>
    </row>
    <row r="224" spans="2:3" ht="20.100000000000001" customHeight="1">
      <c r="B224" s="96">
        <v>1</v>
      </c>
      <c r="C224" s="93" t="s">
        <v>168</v>
      </c>
    </row>
    <row r="225" spans="2:3" ht="20.100000000000001" customHeight="1">
      <c r="B225" s="96">
        <v>1</v>
      </c>
      <c r="C225" s="93" t="s">
        <v>169</v>
      </c>
    </row>
    <row r="226" spans="2:3" ht="20.100000000000001" customHeight="1">
      <c r="B226" s="96">
        <v>1</v>
      </c>
      <c r="C226" s="93" t="s">
        <v>170</v>
      </c>
    </row>
    <row r="227" spans="2:3" ht="20.100000000000001" customHeight="1">
      <c r="B227" s="96">
        <v>1</v>
      </c>
      <c r="C227" s="93" t="s">
        <v>171</v>
      </c>
    </row>
    <row r="228" spans="2:3" ht="20.100000000000001" customHeight="1">
      <c r="B228" s="96">
        <v>1</v>
      </c>
      <c r="C228" s="93" t="s">
        <v>172</v>
      </c>
    </row>
    <row r="229" spans="2:3" ht="20.100000000000001" customHeight="1">
      <c r="B229" s="96">
        <v>1</v>
      </c>
      <c r="C229" s="93" t="s">
        <v>173</v>
      </c>
    </row>
    <row r="230" spans="2:3" ht="20.100000000000001" customHeight="1">
      <c r="B230" s="96">
        <v>1</v>
      </c>
      <c r="C230" s="93" t="s">
        <v>174</v>
      </c>
    </row>
    <row r="231" spans="2:3" ht="20.100000000000001" customHeight="1">
      <c r="B231" s="96">
        <v>1</v>
      </c>
      <c r="C231" s="93" t="s">
        <v>175</v>
      </c>
    </row>
    <row r="232" spans="2:3" ht="20.100000000000001" customHeight="1">
      <c r="B232" s="96">
        <v>1</v>
      </c>
      <c r="C232" s="93" t="s">
        <v>176</v>
      </c>
    </row>
    <row r="233" spans="2:3" ht="20.100000000000001" customHeight="1">
      <c r="B233" s="97">
        <v>12</v>
      </c>
      <c r="C233" s="93"/>
    </row>
    <row r="234" spans="2:3" ht="20.100000000000001" customHeight="1">
      <c r="B234" s="110"/>
      <c r="C234" s="99" t="s">
        <v>116</v>
      </c>
    </row>
    <row r="235" spans="2:3" ht="20.100000000000001" customHeight="1">
      <c r="B235" s="108" t="s">
        <v>28</v>
      </c>
      <c r="C235" s="105" t="s">
        <v>33</v>
      </c>
    </row>
    <row r="236" spans="2:3" ht="20.100000000000001" customHeight="1">
      <c r="B236" s="109"/>
      <c r="C236" s="105" t="s">
        <v>42</v>
      </c>
    </row>
    <row r="237" spans="2:3" ht="20.100000000000001" customHeight="1">
      <c r="B237" s="106">
        <v>1</v>
      </c>
      <c r="C237" s="104" t="s">
        <v>117</v>
      </c>
    </row>
    <row r="238" spans="2:3" ht="20.100000000000001" customHeight="1">
      <c r="B238" s="111">
        <v>1</v>
      </c>
      <c r="C238" s="112" t="s">
        <v>118</v>
      </c>
    </row>
    <row r="239" spans="2:3" ht="20.100000000000001" customHeight="1">
      <c r="B239" s="111">
        <v>1</v>
      </c>
      <c r="C239" s="104" t="s">
        <v>119</v>
      </c>
    </row>
    <row r="240" spans="2:3" ht="20.100000000000001" customHeight="1">
      <c r="B240" s="106">
        <v>1</v>
      </c>
      <c r="C240" s="104" t="s">
        <v>120</v>
      </c>
    </row>
    <row r="241" spans="2:3" ht="20.100000000000001" customHeight="1">
      <c r="B241" s="106">
        <v>1</v>
      </c>
      <c r="C241" s="104" t="s">
        <v>121</v>
      </c>
    </row>
    <row r="242" spans="2:3" ht="20.100000000000001" customHeight="1">
      <c r="B242" s="106">
        <v>1</v>
      </c>
      <c r="C242" s="104" t="s">
        <v>122</v>
      </c>
    </row>
    <row r="243" spans="2:3" ht="20.100000000000001" customHeight="1">
      <c r="B243" s="106">
        <v>1</v>
      </c>
      <c r="C243" s="104" t="s">
        <v>123</v>
      </c>
    </row>
    <row r="244" spans="2:3" ht="20.100000000000001" customHeight="1">
      <c r="B244" s="106">
        <v>1</v>
      </c>
      <c r="C244" s="104" t="s">
        <v>124</v>
      </c>
    </row>
    <row r="245" spans="2:3" ht="20.100000000000001" customHeight="1">
      <c r="B245" s="106">
        <v>1</v>
      </c>
      <c r="C245" s="104" t="s">
        <v>125</v>
      </c>
    </row>
    <row r="246" spans="2:3" ht="20.100000000000001" customHeight="1">
      <c r="B246" s="106">
        <v>1</v>
      </c>
      <c r="C246" s="104" t="s">
        <v>126</v>
      </c>
    </row>
    <row r="247" spans="2:3" ht="20.100000000000001" customHeight="1">
      <c r="B247" s="106">
        <v>1</v>
      </c>
      <c r="C247" s="104" t="s">
        <v>127</v>
      </c>
    </row>
    <row r="248" spans="2:3" ht="20.100000000000001" customHeight="1">
      <c r="B248" s="106">
        <v>3</v>
      </c>
      <c r="C248" s="104" t="s">
        <v>128</v>
      </c>
    </row>
    <row r="249" spans="2:3" ht="20.100000000000001" customHeight="1">
      <c r="B249" s="106">
        <v>1</v>
      </c>
      <c r="C249" s="104" t="s">
        <v>129</v>
      </c>
    </row>
    <row r="250" spans="2:3" ht="20.100000000000001" customHeight="1">
      <c r="B250" s="106">
        <v>1</v>
      </c>
      <c r="C250" s="104" t="s">
        <v>130</v>
      </c>
    </row>
    <row r="251" spans="2:3" ht="20.100000000000001" customHeight="1">
      <c r="B251" s="106">
        <v>1</v>
      </c>
      <c r="C251" s="104" t="s">
        <v>131</v>
      </c>
    </row>
    <row r="252" spans="2:3" ht="20.100000000000001" customHeight="1">
      <c r="B252" s="106">
        <v>1</v>
      </c>
      <c r="C252" s="104" t="s">
        <v>132</v>
      </c>
    </row>
    <row r="253" spans="2:3" ht="20.100000000000001" customHeight="1">
      <c r="B253" s="111">
        <v>1</v>
      </c>
      <c r="C253" s="112" t="s">
        <v>133</v>
      </c>
    </row>
    <row r="254" spans="2:3" ht="20.100000000000001" customHeight="1">
      <c r="B254" s="108">
        <v>19</v>
      </c>
      <c r="C254" s="105"/>
    </row>
    <row r="255" spans="2:3" ht="20.100000000000001" customHeight="1">
      <c r="B255" s="109"/>
      <c r="C255" s="105"/>
    </row>
    <row r="256" spans="2:3" ht="20.100000000000001" customHeight="1">
      <c r="B256" s="106"/>
      <c r="C256" s="104"/>
    </row>
    <row r="257" spans="2:3" ht="20.100000000000001" customHeight="1">
      <c r="B257" s="109"/>
      <c r="C257" s="105" t="s">
        <v>35</v>
      </c>
    </row>
    <row r="258" spans="2:3" ht="20.100000000000001" customHeight="1">
      <c r="B258" s="106">
        <v>9</v>
      </c>
      <c r="C258" s="104" t="s">
        <v>134</v>
      </c>
    </row>
    <row r="259" spans="2:3" ht="20.100000000000001" customHeight="1">
      <c r="B259" s="106">
        <v>4</v>
      </c>
      <c r="C259" s="104" t="s">
        <v>135</v>
      </c>
    </row>
    <row r="260" spans="2:3" ht="20.100000000000001" customHeight="1">
      <c r="B260" s="106">
        <v>1</v>
      </c>
      <c r="C260" s="104" t="s">
        <v>136</v>
      </c>
    </row>
    <row r="261" spans="2:3" ht="20.100000000000001" customHeight="1">
      <c r="B261" s="106">
        <v>1</v>
      </c>
      <c r="C261" s="104" t="s">
        <v>137</v>
      </c>
    </row>
    <row r="262" spans="2:3" ht="20.100000000000001" customHeight="1">
      <c r="B262" s="106">
        <v>1</v>
      </c>
      <c r="C262" s="104" t="s">
        <v>138</v>
      </c>
    </row>
    <row r="263" spans="2:3" ht="20.100000000000001" customHeight="1">
      <c r="B263" s="106">
        <v>1</v>
      </c>
      <c r="C263" s="104" t="s">
        <v>139</v>
      </c>
    </row>
    <row r="264" spans="2:3" ht="20.100000000000001" customHeight="1">
      <c r="B264" s="106">
        <v>1</v>
      </c>
      <c r="C264" s="104" t="s">
        <v>140</v>
      </c>
    </row>
    <row r="265" spans="2:3" ht="20.100000000000001" customHeight="1">
      <c r="B265" s="113">
        <v>1</v>
      </c>
      <c r="C265" s="114" t="s">
        <v>141</v>
      </c>
    </row>
    <row r="266" spans="2:3" ht="20.100000000000001" customHeight="1">
      <c r="B266" s="105">
        <v>19</v>
      </c>
      <c r="C266" s="104"/>
    </row>
    <row r="267" spans="2:3" ht="20.100000000000001" customHeight="1">
      <c r="B267" s="94"/>
      <c r="C267" s="94"/>
    </row>
    <row r="268" spans="2:3" ht="20.100000000000001" customHeight="1">
      <c r="B268" s="120"/>
      <c r="C268" s="121" t="s">
        <v>51</v>
      </c>
    </row>
    <row r="269" spans="2:3" ht="20.100000000000001" customHeight="1">
      <c r="B269" s="89"/>
      <c r="C269" s="122" t="s">
        <v>432</v>
      </c>
    </row>
    <row r="270" spans="2:3" ht="20.100000000000001" customHeight="1">
      <c r="B270" s="126">
        <v>2</v>
      </c>
      <c r="C270" s="127" t="s">
        <v>433</v>
      </c>
    </row>
    <row r="271" spans="2:3" ht="20.100000000000001" customHeight="1">
      <c r="B271" s="123">
        <v>2</v>
      </c>
      <c r="C271" s="124" t="s">
        <v>50</v>
      </c>
    </row>
    <row r="272" spans="2:3" ht="20.100000000000001" customHeight="1">
      <c r="B272" s="123">
        <v>2</v>
      </c>
      <c r="C272" s="124" t="s">
        <v>52</v>
      </c>
    </row>
    <row r="273" spans="2:3" ht="20.100000000000001" customHeight="1">
      <c r="B273" s="123">
        <v>2</v>
      </c>
      <c r="C273" s="124" t="s">
        <v>49</v>
      </c>
    </row>
    <row r="274" spans="2:3" ht="20.100000000000001" customHeight="1">
      <c r="B274" s="123">
        <v>1</v>
      </c>
      <c r="C274" s="124" t="s">
        <v>48</v>
      </c>
    </row>
    <row r="275" spans="2:3" ht="20.100000000000001" customHeight="1">
      <c r="B275" s="123">
        <v>1</v>
      </c>
      <c r="C275" s="124" t="s">
        <v>47</v>
      </c>
    </row>
    <row r="276" spans="2:3" ht="20.100000000000001" customHeight="1">
      <c r="B276" s="123">
        <v>2</v>
      </c>
      <c r="C276" s="124" t="s">
        <v>53</v>
      </c>
    </row>
    <row r="277" spans="2:3" ht="20.100000000000001" customHeight="1">
      <c r="B277" s="123">
        <v>1</v>
      </c>
      <c r="C277" s="124" t="s">
        <v>54</v>
      </c>
    </row>
    <row r="278" spans="2:3" ht="20.100000000000001" customHeight="1">
      <c r="B278" s="123">
        <v>1</v>
      </c>
      <c r="C278" s="124" t="s">
        <v>55</v>
      </c>
    </row>
    <row r="279" spans="2:3" ht="20.100000000000001" customHeight="1">
      <c r="B279" s="123">
        <v>1</v>
      </c>
      <c r="C279" s="124" t="s">
        <v>46</v>
      </c>
    </row>
    <row r="280" spans="2:3" ht="20.100000000000001" customHeight="1">
      <c r="B280" s="123">
        <v>1</v>
      </c>
      <c r="C280" s="124" t="s">
        <v>56</v>
      </c>
    </row>
    <row r="281" spans="2:3" ht="20.100000000000001" customHeight="1">
      <c r="B281" s="123">
        <v>1</v>
      </c>
      <c r="C281" s="124" t="s">
        <v>57</v>
      </c>
    </row>
    <row r="282" spans="2:3" ht="20.100000000000001" customHeight="1">
      <c r="B282" s="123">
        <v>1</v>
      </c>
      <c r="C282" s="124" t="s">
        <v>58</v>
      </c>
    </row>
    <row r="283" spans="2:3" ht="20.100000000000001" customHeight="1">
      <c r="B283" s="123">
        <v>1</v>
      </c>
      <c r="C283" s="124" t="s">
        <v>59</v>
      </c>
    </row>
    <row r="284" spans="2:3" ht="20.100000000000001" customHeight="1">
      <c r="B284" s="87">
        <v>1</v>
      </c>
      <c r="C284" s="88" t="s">
        <v>60</v>
      </c>
    </row>
    <row r="285" spans="2:3" ht="20.100000000000001" customHeight="1">
      <c r="B285" s="123">
        <v>1</v>
      </c>
      <c r="C285" s="124" t="s">
        <v>61</v>
      </c>
    </row>
    <row r="286" spans="2:3" ht="20.100000000000001" customHeight="1">
      <c r="B286" s="125">
        <v>21</v>
      </c>
      <c r="C286" s="124"/>
    </row>
    <row r="287" spans="2:3" ht="20.100000000000001" customHeight="1">
      <c r="B287" s="115"/>
      <c r="C287" s="116"/>
    </row>
    <row r="288" spans="2:3" ht="20.100000000000001" customHeight="1">
      <c r="B288" s="115">
        <v>1</v>
      </c>
      <c r="C288" s="116" t="s">
        <v>434</v>
      </c>
    </row>
    <row r="289" spans="2:3" ht="20.100000000000001" customHeight="1">
      <c r="B289" s="115">
        <v>1</v>
      </c>
      <c r="C289" s="116" t="s">
        <v>435</v>
      </c>
    </row>
    <row r="290" spans="2:3" ht="20.100000000000001" customHeight="1">
      <c r="B290" s="107">
        <v>4</v>
      </c>
      <c r="C290" s="116" t="s">
        <v>142</v>
      </c>
    </row>
    <row r="291" spans="2:3" ht="20.100000000000001" customHeight="1">
      <c r="B291" s="96">
        <v>1</v>
      </c>
      <c r="C291" s="93" t="s">
        <v>436</v>
      </c>
    </row>
    <row r="292" spans="2:3" ht="20.100000000000001" customHeight="1">
      <c r="B292" s="90"/>
      <c r="C292" s="90"/>
    </row>
    <row r="293" spans="2:3" ht="20.100000000000001" customHeight="1">
      <c r="B293" s="91"/>
      <c r="C293" s="91"/>
    </row>
    <row r="294" spans="2:3" ht="20.100000000000001" customHeight="1">
      <c r="B294" s="99" t="s">
        <v>36</v>
      </c>
      <c r="C294" s="100" t="s">
        <v>37</v>
      </c>
    </row>
    <row r="295" spans="2:3" ht="20.100000000000001" customHeight="1">
      <c r="B295" s="101"/>
      <c r="C295" s="100" t="s">
        <v>38</v>
      </c>
    </row>
    <row r="296" spans="2:3" ht="20.100000000000001" customHeight="1">
      <c r="B296" s="101"/>
      <c r="C296" s="100" t="s">
        <v>39</v>
      </c>
    </row>
    <row r="297" spans="2:3" ht="20.100000000000001" customHeight="1">
      <c r="B297" s="101"/>
      <c r="C297" s="100" t="s">
        <v>40</v>
      </c>
    </row>
    <row r="298" spans="2:3" ht="20.100000000000001" customHeight="1">
      <c r="B298" s="101"/>
      <c r="C298" s="100" t="s">
        <v>41</v>
      </c>
    </row>
    <row r="299" spans="2:3" ht="20.100000000000001" customHeight="1">
      <c r="B299" s="101"/>
      <c r="C299" s="100"/>
    </row>
    <row r="300" spans="2:3" ht="20.100000000000001" customHeight="1">
      <c r="B300" s="102" t="s">
        <v>19</v>
      </c>
      <c r="C300" s="103" t="s">
        <v>43</v>
      </c>
    </row>
    <row r="301" spans="2:3" ht="20.100000000000001" customHeight="1">
      <c r="B301" s="102"/>
      <c r="C301" s="103" t="s">
        <v>44</v>
      </c>
    </row>
    <row r="302" spans="2:3" ht="20.100000000000001" customHeight="1">
      <c r="B302" s="102"/>
      <c r="C302" s="103" t="s">
        <v>45</v>
      </c>
    </row>
    <row r="303" spans="2:3" ht="20.100000000000001" customHeight="1">
      <c r="B303" s="117"/>
      <c r="C303" s="118"/>
    </row>
    <row r="304" spans="2:3" ht="20.100000000000001" customHeight="1">
      <c r="B304" s="92"/>
      <c r="C304" s="92"/>
    </row>
    <row r="305" spans="2:3" ht="20.100000000000001" customHeight="1">
      <c r="B305" s="92"/>
      <c r="C305" s="92"/>
    </row>
    <row r="306" spans="2:3" ht="20.100000000000001" customHeight="1" thickBot="1">
      <c r="B306" s="91" t="s">
        <v>143</v>
      </c>
      <c r="C306" s="95"/>
    </row>
    <row r="307" spans="2:3" ht="20.100000000000001" customHeight="1">
      <c r="B307" s="90"/>
      <c r="C307" s="90"/>
    </row>
    <row r="308" spans="2:3" ht="20.100000000000001" customHeight="1">
      <c r="B308" s="90"/>
      <c r="C308" s="90"/>
    </row>
    <row r="309" spans="2:3" ht="20.100000000000001" customHeight="1" thickBot="1">
      <c r="B309" s="91" t="s">
        <v>144</v>
      </c>
      <c r="C309" s="95"/>
    </row>
    <row r="310" spans="2:3" ht="20.100000000000001" customHeight="1">
      <c r="B310" s="91"/>
      <c r="C310" s="91"/>
    </row>
    <row r="311" spans="2:3" ht="20.100000000000001" customHeight="1">
      <c r="B311" s="91"/>
      <c r="C311" s="91"/>
    </row>
    <row r="312" spans="2:3" ht="20.100000000000001" customHeight="1">
      <c r="B312" s="90"/>
      <c r="C312" s="90"/>
    </row>
    <row r="313" spans="2:3" ht="20.100000000000001" customHeight="1">
      <c r="B313" s="90"/>
      <c r="C313" s="90"/>
    </row>
    <row r="314" spans="2:3" ht="20.100000000000001" customHeight="1" thickBot="1">
      <c r="B314" s="91" t="s">
        <v>34</v>
      </c>
      <c r="C314" s="95"/>
    </row>
    <row r="315" spans="2:3" ht="20.100000000000001" customHeight="1">
      <c r="B315" s="90"/>
      <c r="C315" s="90"/>
    </row>
    <row r="316" spans="2:3" ht="20.100000000000001" customHeight="1">
      <c r="B316" s="90"/>
      <c r="C316" s="90"/>
    </row>
    <row r="317" spans="2:3" ht="20.100000000000001" customHeight="1" thickBot="1">
      <c r="B317" s="91" t="s">
        <v>145</v>
      </c>
      <c r="C317" s="95"/>
    </row>
    <row r="318" spans="2:3" ht="20.100000000000001" customHeight="1">
      <c r="B318" s="90"/>
      <c r="C318" s="90"/>
    </row>
    <row r="319" spans="2:3" ht="20.100000000000001" customHeight="1">
      <c r="B319" s="90"/>
      <c r="C319" s="90"/>
    </row>
    <row r="320" spans="2:3" ht="20.100000000000001" customHeight="1" thickBot="1">
      <c r="B320" s="91" t="s">
        <v>15</v>
      </c>
      <c r="C320" s="95"/>
    </row>
    <row r="321" spans="2:3" ht="20.100000000000001" customHeight="1">
      <c r="B321" s="90"/>
      <c r="C321" s="90"/>
    </row>
    <row r="322" spans="2:3" ht="20.100000000000001" customHeight="1">
      <c r="B322" s="90"/>
      <c r="C322" s="90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0" type="noConversion"/>
  <conditionalFormatting sqref="A34:A62">
    <cfRule type="duplicateValues" dxfId="1" priority="4"/>
  </conditionalFormatting>
  <conditionalFormatting sqref="A63:A6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2024-03-06T20:47:02Z</cp:lastPrinted>
  <dcterms:created xsi:type="dcterms:W3CDTF">2023-01-26T13:28:36Z</dcterms:created>
  <dcterms:modified xsi:type="dcterms:W3CDTF">2024-03-06T20:47:17Z</dcterms:modified>
</cp:coreProperties>
</file>