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84DF12CE-7BD6-4946-B8E7-822619CCB727}" xr6:coauthVersionLast="47" xr6:coauthVersionMax="47" xr10:uidLastSave="{00000000-0000-0000-0000-000000000000}"/>
  <bookViews>
    <workbookView xWindow="-120" yWindow="-120" windowWidth="29040" windowHeight="15840" xr2:uid="{50DC7BEF-40C7-49F7-A130-E03F7256E62B}"/>
  </bookViews>
  <sheets>
    <sheet name="Hoja1" sheetId="1" r:id="rId1"/>
  </sheets>
  <definedNames>
    <definedName name="_xlnm.Print_Area" localSheetId="0">Hoja1!$A$1:$E$243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B215" i="1"/>
  <c r="B196" i="1"/>
  <c r="C7" i="1"/>
  <c r="D29" i="1"/>
  <c r="D35" i="1"/>
  <c r="D62" i="1"/>
  <c r="D89" i="1"/>
  <c r="D105" i="1"/>
  <c r="D122" i="1"/>
  <c r="D140" i="1"/>
  <c r="D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5EC336-B6B3-4C53-91FC-02ADF50A7E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69570B-3FA8-44B8-9AA3-F9445EEAE3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2263D2-1ECF-4735-9EEF-7D03724830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964970-C848-4173-BA85-BF20B9366A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<sst xmlns="http://schemas.openxmlformats.org/spreadsheetml/2006/main" count="340" uniqueCount="338">
  <si>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</si>
  <si>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</si>
  <si>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</si>
  <si>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</si>
  <si>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</si>
  <si>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</si>
  <si>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</si>
  <si>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</si>
  <si>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</si>
  <si>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</si>
  <si>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</si>
  <si>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</si>
  <si>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</si>
  <si>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</si>
  <si>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</si>
  <si>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</si>
  <si>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</si>
  <si>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</si>
  <si>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</si>
  <si>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</si>
  <si>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</si>
  <si>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</si>
  <si>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</si>
  <si>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</si>
  <si>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</si>
  <si>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</si>
  <si>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</si>
  <si>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</si>
  <si>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</si>
  <si>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 xml:space="preserve">PINES </t>
  </si>
  <si>
    <t>CURETA</t>
  </si>
  <si>
    <t>GUBIA</t>
  </si>
  <si>
    <t>SEPARADORES HOMMAN FINOS</t>
  </si>
  <si>
    <t>MARTILLO</t>
  </si>
  <si>
    <t>MEDIDOR DE PROFUNDIDAD</t>
  </si>
  <si>
    <t>ADAPTADORES ANCLAJE RAPIDO</t>
  </si>
  <si>
    <t>LLAVE JACOBS</t>
  </si>
  <si>
    <t>PORTA BATERIA</t>
  </si>
  <si>
    <t>INTERCAMBIADOR DE BATERIA</t>
  </si>
  <si>
    <t>ENTREGADO POR</t>
  </si>
  <si>
    <t>INSTRUMENTADOR</t>
  </si>
  <si>
    <t>VERIFICADO POR</t>
  </si>
  <si>
    <t>OBSERVACIONES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</si>
  <si>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</si>
  <si>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</si>
  <si>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</si>
  <si>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</si>
  <si>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</si>
  <si>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</si>
  <si>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</si>
  <si>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</si>
  <si>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</si>
  <si>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</si>
  <si>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</si>
  <si>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</si>
  <si>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</si>
  <si>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</si>
  <si>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</si>
  <si>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</si>
  <si>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</si>
  <si>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</si>
  <si>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</si>
  <si>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</si>
  <si>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</si>
  <si>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</si>
  <si>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</si>
  <si>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</si>
  <si>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</si>
  <si>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</si>
  <si>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</si>
  <si>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</si>
  <si>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</si>
  <si>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</si>
  <si>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</si>
  <si>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</si>
  <si>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</si>
  <si>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</si>
  <si>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</si>
  <si>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</si>
  <si>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</si>
  <si>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</si>
  <si>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</si>
  <si>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</si>
  <si>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</si>
  <si>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</si>
  <si>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</si>
  <si>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</si>
  <si>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</si>
  <si>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</si>
  <si>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</si>
  <si>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</si>
  <si>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</si>
  <si>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</si>
  <si>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</si>
  <si>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</si>
  <si>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</si>
  <si>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</si>
  <si>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</si>
  <si>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</si>
  <si>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</si>
  <si>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</si>
  <si>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</si>
  <si>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</si>
  <si>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</si>
  <si>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</si>
  <si>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</si>
  <si>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</si>
  <si>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</si>
  <si>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</si>
  <si>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</si>
  <si>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</si>
  <si>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</si>
  <si>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</si>
  <si>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</si>
  <si>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</si>
  <si>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</si>
  <si>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</si>
  <si>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</si>
  <si>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</si>
  <si>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</si>
  <si>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</si>
  <si>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</si>
  <si>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</si>
  <si>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 *75mm TITANIO</t>
  </si>
  <si>
    <t>T55904580YN</t>
  </si>
  <si>
    <t>2001125989</t>
  </si>
  <si>
    <t xml:space="preserve">TORNILLO CORTICAL 4.5*80mm TITANIO </t>
  </si>
  <si>
    <t>T55904585YN</t>
  </si>
  <si>
    <t>TORNILLO CORTICAL 4.5 *85mm TITANIO</t>
  </si>
  <si>
    <t>T55904590YN</t>
  </si>
  <si>
    <t>TORNILLO CORTICAL 4.5 *90mm TITANIO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</si>
  <si>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</si>
  <si>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</si>
  <si>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</si>
  <si>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</si>
  <si>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</si>
  <si>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</si>
  <si>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</si>
  <si>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</si>
  <si>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</si>
  <si>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</si>
  <si>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</si>
  <si>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</si>
  <si>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</si>
  <si>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</si>
  <si>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</si>
  <si>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</si>
  <si>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</si>
  <si>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</si>
  <si>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</si>
  <si>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</si>
  <si>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</si>
  <si>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</si>
  <si>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</si>
  <si>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</si>
  <si>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</si>
  <si>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</si>
  <si>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</si>
  <si>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</si>
  <si>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</si>
  <si>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</si>
  <si>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</si>
  <si>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</si>
  <si>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</si>
  <si>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</si>
  <si>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</si>
  <si>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</si>
  <si>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</si>
  <si>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</si>
  <si>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</si>
  <si>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</si>
  <si>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</si>
  <si>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</si>
  <si>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</si>
  <si>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</si>
  <si>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</si>
  <si>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</si>
  <si>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</si>
  <si>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</si>
  <si>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</si>
  <si>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</si>
  <si>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</si>
  <si>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</si>
  <si>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</si>
  <si>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</si>
  <si>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</si>
  <si>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</si>
  <si>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</si>
  <si>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</si>
  <si>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</si>
  <si>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</si>
  <si>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</si>
  <si>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</si>
  <si>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</si>
  <si>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</si>
  <si>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</si>
  <si>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</si>
  <si>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</si>
  <si>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</si>
  <si>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</si>
  <si>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</si>
  <si>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</si>
  <si>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</si>
  <si>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</si>
  <si>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</si>
  <si>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</si>
  <si>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</si>
  <si>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</si>
  <si>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</si>
  <si>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</si>
  <si>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</si>
  <si>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</si>
  <si>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</si>
  <si>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</si>
  <si>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</si>
  <si>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</si>
  <si>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</si>
  <si>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</si>
  <si>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</si>
  <si>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</si>
  <si>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</si>
  <si>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</si>
  <si>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</si>
  <si>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</si>
  <si>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</si>
  <si>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</si>
  <si>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</si>
  <si>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</si>
  <si>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</si>
  <si>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</si>
  <si>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</si>
  <si>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</si>
  <si>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</si>
  <si>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</si>
  <si>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</si>
  <si>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</si>
  <si>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</si>
  <si>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</si>
  <si>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</si>
  <si>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</si>
  <si>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</si>
  <si>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</si>
  <si>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</si>
  <si>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</si>
  <si>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</si>
  <si>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</si>
  <si>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</si>
  <si>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</si>
  <si>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</si>
  <si>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</si>
  <si>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</si>
  <si>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</si>
  <si>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</si>
  <si>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</si>
  <si>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</si>
  <si>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</si>
  <si>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</si>
  <si>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</si>
  <si>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</si>
  <si>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</si>
  <si>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</si>
  <si>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</si>
  <si>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</si>
  <si>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</si>
  <si>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</si>
  <si>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</si>
  <si>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</si>
  <si>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</si>
  <si>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JPC</t>
  </si>
  <si>
    <t>JUNTA DE BENEFICENCIA DE GUAYAQUIL</t>
  </si>
  <si>
    <t>0990967946001</t>
  </si>
  <si>
    <t>HOSPITAL LUIS VERNAZA</t>
  </si>
  <si>
    <t>LOJA Y ESCOBEDO</t>
  </si>
  <si>
    <t>SUSTITUTO OSEO SUBITON 10.0CC</t>
  </si>
  <si>
    <t>SUSTITUTO OSEO SUBITON 5CC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</si>
  <si>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</si>
  <si>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</si>
  <si>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</si>
  <si>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</si>
  <si>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</si>
  <si>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</si>
  <si>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</si>
  <si>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</si>
  <si>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</si>
  <si>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</si>
  <si>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</si>
  <si>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</si>
  <si>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</si>
  <si>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</si>
  <si>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</si>
  <si>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</si>
  <si>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</si>
  <si>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</si>
  <si>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</si>
  <si>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</si>
  <si>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</si>
  <si>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</si>
  <si>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</si>
  <si>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</si>
  <si>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</si>
  <si>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</si>
  <si>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</si>
  <si>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</si>
  <si>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</si>
  <si>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</si>
  <si>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</si>
  <si>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</si>
  <si>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</si>
  <si>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</si>
  <si>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</si>
  <si>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</si>
  <si>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</si>
  <si>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</si>
  <si>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INSTRUMENTAL BASICO 4.5  # 2</t>
  </si>
  <si>
    <t>SEPARADORES HIBS</t>
  </si>
  <si>
    <t>SEPARADORES BENNET</t>
  </si>
  <si>
    <t>SEPARADORES HOMMAN MEDIANOS</t>
  </si>
  <si>
    <t>SEPARADORES HOMMAN CURVOS</t>
  </si>
  <si>
    <t>DESPERIO</t>
  </si>
  <si>
    <t>OSTEOTOMO</t>
  </si>
  <si>
    <t>PINZAS REDUCTORAS CANGREJO ARANDELA</t>
  </si>
  <si>
    <t>PINZAVERBRUGUER ARANDELA</t>
  </si>
  <si>
    <t>PINZA EN PUNTA GRANDE</t>
  </si>
  <si>
    <t>MANGO TORQUE NEGRO</t>
  </si>
  <si>
    <t>ATORNILLADOR 4.5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</si>
  <si>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</si>
  <si>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</si>
  <si>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</si>
  <si>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</si>
  <si>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</si>
  <si>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MORENO </t>
  </si>
  <si>
    <t xml:space="preserve">ALVAREZ CIFUENTES PEDRO </t>
  </si>
  <si>
    <t>8:00AM</t>
  </si>
  <si>
    <t>MOTOR GRIS GRANDE # 1</t>
  </si>
  <si>
    <t xml:space="preserve">CONTENEDOR </t>
  </si>
  <si>
    <t>INSTRUMENTAL SET 4.5/6.5 # 1</t>
  </si>
  <si>
    <t>PINZA DE PUNTAS CON CREMALLERA</t>
  </si>
  <si>
    <t>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</si>
</sst>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6" fillId="0" borderId="12" xfId="1" applyFont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6" fillId="2" borderId="12" xfId="0" applyFont="1" applyFill="1" applyBorder="1"/>
    <xf numFmtId="0" fontId="0" fillId="0" borderId="12" xfId="0" applyBorder="1"/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1"/>
    </xf>
    <xf numFmtId="49" fontId="1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21" fillId="0" borderId="0" xfId="0" applyFont="1"/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  <xf numFmtId="49" fontId="1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0" borderId="12" xfId="2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3" fontId="16" fillId="0" borderId="12" xfId="2" applyNumberFormat="1" applyFont="1" applyBorder="1" applyAlignment="1" applyProtection="1">
      <alignment horizontal="center" vertical="center"/>
      <protection locked="0"/>
    </xf>
    <xf numFmtId="0" fontId="16" fillId="0" borderId="12" xfId="2" applyFont="1" applyBorder="1" applyAlignment="1" applyProtection="1">
      <alignment horizontal="left" vertical="center"/>
      <protection locked="0"/>
    </xf>
    <xf numFmtId="3" fontId="16" fillId="0" borderId="12" xfId="3" applyNumberFormat="1" applyFont="1" applyBorder="1" applyAlignment="1" applyProtection="1">
      <alignment horizontal="center" vertical="center"/>
      <protection locked="0"/>
    </xf>
    <xf numFmtId="0" fontId="16" fillId="7" borderId="12" xfId="0" applyFont="1" applyFill="1" applyBorder="1"/>
    <xf numFmtId="0" fontId="16" fillId="7" borderId="12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top"/>
    </xf>
    <xf numFmtId="0" fontId="16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right" wrapText="1"/>
    </xf>
    <xf numFmtId="0" fontId="13" fillId="0" borderId="0" xfId="0" applyFont="1"/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1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8" fillId="6" borderId="14" xfId="0" applyFont="1" applyFill="1" applyBorder="1" applyAlignment="1">
      <alignment horizontal="center"/>
    </xf>
    <xf numFmtId="0" fontId="18" fillId="6" borderId="15" xfId="0" applyFont="1" applyFill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98FBE750-6961-4B32-A756-10FC3D1DA94F}"/>
    <cellStyle name="Normal 3" xfId="2" xr:uid="{D9E23047-F33C-4D68-A7B8-8DF7E0735D6B}"/>
    <cellStyle name="Normal 3 2" xfId="3" xr:uid="{28755B37-7050-4981-9E76-2D4DFB0D01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08060C-A274-4FBE-BF01-82A550A5C5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B1F2-76C2-4579-BD4E-89389619D8B5}">
  <dimension ref="A1:N243"/>
  <sheetViews>
    <sheetView tabSelected="1" view="pageBreakPreview" topLeftCell="A137" zoomScaleNormal="100" zoomScaleSheetLayoutView="100" workbookViewId="0">
      <selection activeCell="C170" sqref="C17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112" t="s">
        <v>0</v>
      </c>
      <c r="D2" s="114" t="s">
        <v>1</v>
      </c>
      <c r="E2" s="11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11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116" t="s">
        <v>3</v>
      </c>
      <c r="D4" s="118" t="s">
        <v>4</v>
      </c>
      <c r="E4" s="11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117"/>
      <c r="D5" s="118" t="s">
        <v>5</v>
      </c>
      <c r="E5" s="119"/>
      <c r="F5" s="15"/>
      <c r="G5" s="15"/>
      <c r="H5" s="15"/>
      <c r="I5" s="15"/>
      <c r="J5" s="15"/>
      <c r="K5" s="15"/>
      <c r="L5" s="107"/>
      <c r="M5" s="107"/>
      <c r="N5" s="1"/>
    </row>
    <row r="6" spans="1:14" ht="20.100000000000001" customHeight="1" x14ac:dyDescent="0.25">
      <c r="A6" s="17"/>
      <c r="B6" s="17"/>
      <c r="C6" s="17"/>
      <c r="D6" s="17"/>
      <c r="E6" s="17"/>
      <c r="L6" s="107"/>
      <c r="M6" s="107"/>
    </row>
    <row r="7" spans="1:14" ht="20.100000000000001" customHeight="1" x14ac:dyDescent="0.2">
      <c r="A7" s="18" t="s">
        <v>6</v>
      </c>
      <c r="B7" s="18"/>
      <c r="C7" s="19">
        <f ca="1">NOW()</f>
        <v>44994.621007291666</v>
      </c>
      <c r="D7" s="18" t="s">
        <v>7</v>
      </c>
      <c r="E7" s="20">
        <v>20230200108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269</v>
      </c>
      <c r="D9" s="23" t="s">
        <v>9</v>
      </c>
      <c r="E9" s="24" t="s">
        <v>270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110" t="s">
        <v>10</v>
      </c>
      <c r="B11" s="111"/>
      <c r="C11" s="25" t="s">
        <v>271</v>
      </c>
      <c r="D11" s="23" t="s">
        <v>11</v>
      </c>
      <c r="E11" s="26" t="s">
        <v>268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12</v>
      </c>
      <c r="B13" s="18"/>
      <c r="C13" s="27" t="s">
        <v>272</v>
      </c>
      <c r="D13" s="23" t="s">
        <v>13</v>
      </c>
      <c r="E13" s="25" t="s">
        <v>14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15</v>
      </c>
      <c r="B15" s="18"/>
      <c r="C15" s="19">
        <v>44992</v>
      </c>
      <c r="D15" s="23" t="s">
        <v>16</v>
      </c>
      <c r="E15" s="28" t="s">
        <v>332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17</v>
      </c>
      <c r="B17" s="18"/>
      <c r="C17" s="25" t="s">
        <v>330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18</v>
      </c>
      <c r="B19" s="18"/>
      <c r="C19" s="25" t="s">
        <v>331</v>
      </c>
      <c r="D19" s="23" t="s">
        <v>19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20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6"/>
      <c r="M23" s="36"/>
    </row>
    <row r="24" spans="1:13" ht="20.100000000000001" customHeight="1" x14ac:dyDescent="0.2">
      <c r="A24" s="59" t="s">
        <v>43</v>
      </c>
      <c r="B24" s="75" t="s">
        <v>44</v>
      </c>
      <c r="C24" s="59" t="s">
        <v>45</v>
      </c>
      <c r="D24" s="39">
        <v>1</v>
      </c>
      <c r="E24" s="40"/>
      <c r="L24" s="36"/>
      <c r="M24" s="36"/>
    </row>
    <row r="25" spans="1:13" ht="20.100000000000001" customHeight="1" x14ac:dyDescent="0.2">
      <c r="A25" s="84" t="s">
        <v>46</v>
      </c>
      <c r="B25" s="85" t="s">
        <v>47</v>
      </c>
      <c r="C25" s="84" t="s">
        <v>48</v>
      </c>
      <c r="D25" s="39">
        <v>1</v>
      </c>
      <c r="E25" s="40"/>
      <c r="L25" s="36"/>
      <c r="M25" s="36"/>
    </row>
    <row r="26" spans="1:13" ht="20.100000000000001" customHeight="1" x14ac:dyDescent="0.2">
      <c r="A26" s="59" t="s">
        <v>49</v>
      </c>
      <c r="B26" s="75" t="s">
        <v>50</v>
      </c>
      <c r="C26" s="59" t="s">
        <v>51</v>
      </c>
      <c r="D26" s="39">
        <v>1</v>
      </c>
      <c r="E26" s="40"/>
      <c r="L26" s="36"/>
      <c r="M26" s="36"/>
    </row>
    <row r="27" spans="1:13" ht="20.100000000000001" customHeight="1" x14ac:dyDescent="0.2">
      <c r="A27" s="84" t="s">
        <v>52</v>
      </c>
      <c r="B27" s="85" t="s">
        <v>53</v>
      </c>
      <c r="C27" s="84" t="s">
        <v>54</v>
      </c>
      <c r="D27" s="39">
        <v>1</v>
      </c>
      <c r="E27" s="40"/>
      <c r="L27" s="36"/>
      <c r="M27" s="36"/>
    </row>
    <row r="28" spans="1:13" ht="20.100000000000001" customHeight="1" x14ac:dyDescent="0.2">
      <c r="A28" s="59" t="s">
        <v>55</v>
      </c>
      <c r="B28" s="75" t="s">
        <v>56</v>
      </c>
      <c r="C28" s="59" t="s">
        <v>57</v>
      </c>
      <c r="D28" s="39">
        <v>1</v>
      </c>
      <c r="E28" s="40"/>
      <c r="L28" s="36"/>
      <c r="M28" s="36"/>
    </row>
    <row r="29" spans="1:13" ht="20.100000000000001" customHeight="1" x14ac:dyDescent="0.25">
      <c r="A29" s="41"/>
      <c r="B29" s="41"/>
      <c r="C29" s="42"/>
      <c r="D29" s="43">
        <f>SUM(D24:D28)</f>
        <v>5</v>
      </c>
      <c r="E29" s="40"/>
      <c r="L29" s="36"/>
      <c r="M29" s="36"/>
    </row>
    <row r="30" spans="1:13" ht="20.100000000000001" customHeight="1" x14ac:dyDescent="0.2">
      <c r="A30" s="59" t="s">
        <v>58</v>
      </c>
      <c r="B30" s="75" t="s">
        <v>59</v>
      </c>
      <c r="C30" s="59" t="s">
        <v>60</v>
      </c>
      <c r="D30" s="39">
        <v>1</v>
      </c>
      <c r="E30" s="40"/>
      <c r="L30" s="36"/>
      <c r="M30" s="36"/>
    </row>
    <row r="31" spans="1:13" ht="20.100000000000001" customHeight="1" x14ac:dyDescent="0.25">
      <c r="A31" s="84" t="s">
        <v>61</v>
      </c>
      <c r="B31" s="85" t="s">
        <v>62</v>
      </c>
      <c r="C31" s="84" t="s">
        <v>63</v>
      </c>
      <c r="D31" s="43">
        <v>1</v>
      </c>
      <c r="E31" s="40"/>
      <c r="L31" s="36"/>
      <c r="M31" s="36"/>
    </row>
    <row r="32" spans="1:13" ht="20.100000000000001" customHeight="1" x14ac:dyDescent="0.2">
      <c r="A32" s="59" t="s">
        <v>64</v>
      </c>
      <c r="B32" s="75" t="s">
        <v>65</v>
      </c>
      <c r="C32" s="59" t="s">
        <v>66</v>
      </c>
      <c r="D32" s="39">
        <v>1</v>
      </c>
      <c r="E32" s="40"/>
      <c r="L32" s="36"/>
      <c r="M32" s="36"/>
    </row>
    <row r="33" spans="1:13" ht="20.100000000000001" customHeight="1" x14ac:dyDescent="0.2">
      <c r="A33" s="84" t="s">
        <v>67</v>
      </c>
      <c r="B33" s="85" t="s">
        <v>68</v>
      </c>
      <c r="C33" s="84" t="s">
        <v>69</v>
      </c>
      <c r="D33" s="39">
        <v>1</v>
      </c>
      <c r="E33" s="40"/>
      <c r="L33" s="36"/>
      <c r="M33" s="36"/>
    </row>
    <row r="34" spans="1:13" ht="20.100000000000001" customHeight="1" x14ac:dyDescent="0.2">
      <c r="A34" s="59" t="s">
        <v>70</v>
      </c>
      <c r="B34" s="75" t="s">
        <v>71</v>
      </c>
      <c r="C34" s="59" t="s">
        <v>72</v>
      </c>
      <c r="D34" s="39">
        <v>2</v>
      </c>
      <c r="E34" s="40"/>
      <c r="L34" s="36"/>
      <c r="M34" s="36"/>
    </row>
    <row r="35" spans="1:13" ht="20.100000000000001" customHeight="1" x14ac:dyDescent="0.25">
      <c r="A35" s="41"/>
      <c r="B35" s="41"/>
      <c r="C35" s="42"/>
      <c r="D35" s="43">
        <f>SUM(D30:D34)</f>
        <v>6</v>
      </c>
      <c r="E35" s="40"/>
      <c r="L35" s="36"/>
      <c r="M35" s="36"/>
    </row>
    <row r="36" spans="1:13" ht="20.100000000000001" customHeight="1" x14ac:dyDescent="0.2">
      <c r="A36" s="73" t="s">
        <v>73</v>
      </c>
      <c r="B36" s="35">
        <v>2000020507</v>
      </c>
      <c r="C36" s="38" t="s">
        <v>74</v>
      </c>
      <c r="D36" s="35">
        <v>0</v>
      </c>
      <c r="E36" s="40"/>
      <c r="L36" s="36"/>
      <c r="M36" s="36"/>
    </row>
    <row r="37" spans="1:13" ht="20.100000000000001" customHeight="1" x14ac:dyDescent="0.2">
      <c r="A37" s="73" t="s">
        <v>75</v>
      </c>
      <c r="B37" s="73">
        <v>2000020507</v>
      </c>
      <c r="C37" s="38" t="s">
        <v>76</v>
      </c>
      <c r="D37" s="44">
        <v>5</v>
      </c>
      <c r="E37" s="40"/>
      <c r="L37" s="36"/>
      <c r="M37" s="36"/>
    </row>
    <row r="38" spans="1:13" ht="20.100000000000001" customHeight="1" x14ac:dyDescent="0.2">
      <c r="A38" s="73" t="s">
        <v>77</v>
      </c>
      <c r="B38" s="50">
        <v>2001126691</v>
      </c>
      <c r="C38" s="42" t="s">
        <v>78</v>
      </c>
      <c r="D38" s="44">
        <v>2</v>
      </c>
      <c r="E38" s="40"/>
      <c r="L38" s="36"/>
      <c r="M38" s="36"/>
    </row>
    <row r="39" spans="1:13" ht="20.100000000000001" customHeight="1" x14ac:dyDescent="0.2">
      <c r="A39" s="73" t="s">
        <v>79</v>
      </c>
      <c r="B39" s="73">
        <v>2001125972</v>
      </c>
      <c r="C39" s="38" t="s">
        <v>80</v>
      </c>
      <c r="D39" s="44">
        <v>5</v>
      </c>
      <c r="E39" s="40"/>
      <c r="L39" s="36"/>
      <c r="M39" s="36"/>
    </row>
    <row r="40" spans="1:13" ht="20.100000000000001" customHeight="1" x14ac:dyDescent="0.2">
      <c r="A40" s="73" t="s">
        <v>81</v>
      </c>
      <c r="B40" s="50">
        <v>2000091737</v>
      </c>
      <c r="C40" s="42" t="s">
        <v>82</v>
      </c>
      <c r="D40" s="44">
        <v>10</v>
      </c>
      <c r="E40" s="40"/>
      <c r="L40" s="36"/>
      <c r="M40" s="36"/>
    </row>
    <row r="41" spans="1:13" ht="20.100000000000001" customHeight="1" x14ac:dyDescent="0.2">
      <c r="A41" s="73" t="s">
        <v>83</v>
      </c>
      <c r="B41" s="73">
        <v>2001126072</v>
      </c>
      <c r="C41" s="38" t="s">
        <v>84</v>
      </c>
      <c r="D41" s="44">
        <v>0</v>
      </c>
      <c r="E41" s="40"/>
      <c r="L41" s="36"/>
      <c r="M41" s="36"/>
    </row>
    <row r="42" spans="1:13" ht="20.100000000000001" customHeight="1" x14ac:dyDescent="0.2">
      <c r="A42" s="73" t="s">
        <v>85</v>
      </c>
      <c r="B42" s="74">
        <v>2000091528</v>
      </c>
      <c r="C42" s="75" t="s">
        <v>86</v>
      </c>
      <c r="D42" s="44">
        <v>10</v>
      </c>
      <c r="E42" s="40"/>
      <c r="L42" s="36"/>
      <c r="M42" s="36"/>
    </row>
    <row r="43" spans="1:13" ht="20.100000000000001" customHeight="1" x14ac:dyDescent="0.2">
      <c r="A43" s="73" t="s">
        <v>87</v>
      </c>
      <c r="B43" s="76">
        <v>2001126696</v>
      </c>
      <c r="C43" s="77" t="s">
        <v>88</v>
      </c>
      <c r="D43" s="44">
        <v>10</v>
      </c>
      <c r="E43" s="40"/>
      <c r="L43" s="36"/>
      <c r="M43" s="36"/>
    </row>
    <row r="44" spans="1:13" ht="20.100000000000001" customHeight="1" x14ac:dyDescent="0.2">
      <c r="A44" s="73" t="s">
        <v>89</v>
      </c>
      <c r="B44" s="74">
        <v>2001126697</v>
      </c>
      <c r="C44" s="75" t="s">
        <v>90</v>
      </c>
      <c r="D44" s="44">
        <v>10</v>
      </c>
      <c r="E44" s="40"/>
      <c r="L44" s="36"/>
      <c r="M44" s="36"/>
    </row>
    <row r="45" spans="1:13" ht="20.100000000000001" customHeight="1" x14ac:dyDescent="0.2">
      <c r="A45" s="73" t="s">
        <v>91</v>
      </c>
      <c r="B45" s="76">
        <v>2001126076</v>
      </c>
      <c r="C45" s="77" t="s">
        <v>92</v>
      </c>
      <c r="D45" s="44">
        <v>10</v>
      </c>
      <c r="E45" s="40"/>
      <c r="L45" s="36"/>
      <c r="M45" s="36"/>
    </row>
    <row r="46" spans="1:13" ht="20.100000000000001" customHeight="1" x14ac:dyDescent="0.2">
      <c r="A46" s="73" t="s">
        <v>93</v>
      </c>
      <c r="B46" s="74">
        <v>2001126026</v>
      </c>
      <c r="C46" s="75" t="s">
        <v>94</v>
      </c>
      <c r="D46" s="44">
        <v>10</v>
      </c>
      <c r="E46" s="40"/>
      <c r="L46" s="36"/>
      <c r="M46" s="36"/>
    </row>
    <row r="47" spans="1:13" ht="20.100000000000001" customHeight="1" x14ac:dyDescent="0.2">
      <c r="A47" s="73" t="s">
        <v>95</v>
      </c>
      <c r="B47" s="76">
        <v>2000088381</v>
      </c>
      <c r="C47" s="77" t="s">
        <v>96</v>
      </c>
      <c r="D47" s="44">
        <v>5</v>
      </c>
      <c r="E47" s="40"/>
      <c r="L47" s="36"/>
      <c r="M47" s="36"/>
    </row>
    <row r="48" spans="1:13" ht="20.100000000000001" customHeight="1" x14ac:dyDescent="0.2">
      <c r="A48" s="73" t="s">
        <v>97</v>
      </c>
      <c r="B48" s="74">
        <v>2001125980</v>
      </c>
      <c r="C48" s="75" t="s">
        <v>98</v>
      </c>
      <c r="D48" s="44">
        <v>5</v>
      </c>
      <c r="E48" s="40"/>
      <c r="L48" s="36"/>
      <c r="M48" s="36"/>
    </row>
    <row r="49" spans="1:13" ht="20.100000000000001" customHeight="1" x14ac:dyDescent="0.2">
      <c r="A49" s="73" t="s">
        <v>99</v>
      </c>
      <c r="B49" s="76">
        <v>2001125039</v>
      </c>
      <c r="C49" s="77" t="s">
        <v>100</v>
      </c>
      <c r="D49" s="44">
        <v>5</v>
      </c>
      <c r="E49" s="40"/>
      <c r="L49" s="36"/>
      <c r="M49" s="36"/>
    </row>
    <row r="50" spans="1:13" ht="20.100000000000001" customHeight="1" x14ac:dyDescent="0.2">
      <c r="A50" s="73" t="s">
        <v>101</v>
      </c>
      <c r="B50" s="74">
        <v>2001126703</v>
      </c>
      <c r="C50" s="75" t="s">
        <v>102</v>
      </c>
      <c r="D50" s="44">
        <v>5</v>
      </c>
      <c r="E50" s="40"/>
      <c r="L50" s="36"/>
      <c r="M50" s="36"/>
    </row>
    <row r="51" spans="1:13" ht="20.100000000000001" customHeight="1" x14ac:dyDescent="0.2">
      <c r="A51" s="73" t="s">
        <v>103</v>
      </c>
      <c r="B51" s="76">
        <v>2001126082</v>
      </c>
      <c r="C51" s="77" t="s">
        <v>104</v>
      </c>
      <c r="D51" s="44">
        <v>5</v>
      </c>
      <c r="E51" s="40"/>
      <c r="L51" s="36"/>
      <c r="M51" s="36"/>
    </row>
    <row r="52" spans="1:13" ht="20.100000000000001" customHeight="1" x14ac:dyDescent="0.2">
      <c r="A52" s="73" t="s">
        <v>105</v>
      </c>
      <c r="B52" s="74">
        <v>2001125984</v>
      </c>
      <c r="C52" s="75" t="s">
        <v>106</v>
      </c>
      <c r="D52" s="44">
        <v>5</v>
      </c>
      <c r="E52" s="40"/>
      <c r="L52" s="36"/>
      <c r="M52" s="36"/>
    </row>
    <row r="53" spans="1:13" ht="20.100000000000001" customHeight="1" x14ac:dyDescent="0.2">
      <c r="A53" s="73" t="s">
        <v>107</v>
      </c>
      <c r="B53" s="73" t="s">
        <v>108</v>
      </c>
      <c r="C53" s="38" t="s">
        <v>109</v>
      </c>
      <c r="D53" s="44">
        <v>5</v>
      </c>
      <c r="E53" s="40"/>
      <c r="L53" s="36"/>
      <c r="M53" s="36"/>
    </row>
    <row r="54" spans="1:13" ht="20.100000000000001" customHeight="1" x14ac:dyDescent="0.2">
      <c r="A54" s="73" t="s">
        <v>110</v>
      </c>
      <c r="B54" s="50" t="s">
        <v>111</v>
      </c>
      <c r="C54" s="42" t="s">
        <v>112</v>
      </c>
      <c r="D54" s="44">
        <v>5</v>
      </c>
      <c r="E54" s="40"/>
      <c r="L54" s="36"/>
      <c r="M54" s="36"/>
    </row>
    <row r="55" spans="1:13" ht="20.100000000000001" customHeight="1" x14ac:dyDescent="0.2">
      <c r="A55" s="73" t="s">
        <v>113</v>
      </c>
      <c r="B55" s="73" t="s">
        <v>114</v>
      </c>
      <c r="C55" s="38" t="s">
        <v>115</v>
      </c>
      <c r="D55" s="44">
        <v>5</v>
      </c>
      <c r="E55" s="40"/>
      <c r="L55" s="36"/>
      <c r="M55" s="36"/>
    </row>
    <row r="56" spans="1:13" ht="20.100000000000001" customHeight="1" x14ac:dyDescent="0.2">
      <c r="A56" s="73" t="s">
        <v>116</v>
      </c>
      <c r="B56" s="73">
        <v>2001125987</v>
      </c>
      <c r="C56" s="38" t="s">
        <v>117</v>
      </c>
      <c r="D56" s="44">
        <v>5</v>
      </c>
      <c r="E56" s="40"/>
      <c r="L56" s="36"/>
      <c r="M56" s="36"/>
    </row>
    <row r="57" spans="1:13" ht="20.100000000000001" customHeight="1" x14ac:dyDescent="0.2">
      <c r="A57" s="73" t="s">
        <v>118</v>
      </c>
      <c r="B57" s="50" t="s">
        <v>119</v>
      </c>
      <c r="C57" s="42" t="s">
        <v>120</v>
      </c>
      <c r="D57" s="44">
        <v>5</v>
      </c>
      <c r="E57" s="40"/>
      <c r="L57" s="36"/>
      <c r="M57" s="36"/>
    </row>
    <row r="58" spans="1:13" ht="20.100000000000001" customHeight="1" x14ac:dyDescent="0.2">
      <c r="A58" s="73" t="s">
        <v>121</v>
      </c>
      <c r="B58" s="50" t="s">
        <v>122</v>
      </c>
      <c r="C58" s="42" t="s">
        <v>123</v>
      </c>
      <c r="D58" s="44">
        <v>0</v>
      </c>
      <c r="E58" s="40"/>
      <c r="L58" s="36"/>
      <c r="M58" s="36"/>
    </row>
    <row r="59" spans="1:13" ht="20.100000000000001" customHeight="1" x14ac:dyDescent="0.2">
      <c r="A59" s="73" t="s">
        <v>124</v>
      </c>
      <c r="B59" s="50" t="s">
        <v>125</v>
      </c>
      <c r="C59" s="42" t="s">
        <v>126</v>
      </c>
      <c r="D59" s="44">
        <v>1</v>
      </c>
      <c r="E59" s="40"/>
      <c r="L59" s="36"/>
      <c r="M59" s="36"/>
    </row>
    <row r="60" spans="1:13" ht="20.100000000000001" customHeight="1" x14ac:dyDescent="0.2">
      <c r="A60" s="73" t="s">
        <v>127</v>
      </c>
      <c r="B60" s="48">
        <v>2001126090</v>
      </c>
      <c r="C60" s="42" t="s">
        <v>128</v>
      </c>
      <c r="D60" s="44">
        <v>0</v>
      </c>
      <c r="E60" s="40"/>
      <c r="L60" s="36"/>
      <c r="M60" s="36"/>
    </row>
    <row r="61" spans="1:13" ht="20.100000000000001" customHeight="1" x14ac:dyDescent="0.2">
      <c r="A61" s="73" t="s">
        <v>129</v>
      </c>
      <c r="B61" s="48">
        <v>2001126091</v>
      </c>
      <c r="C61" s="42" t="s">
        <v>130</v>
      </c>
      <c r="D61" s="44">
        <v>0</v>
      </c>
      <c r="E61" s="40"/>
      <c r="L61" s="36"/>
      <c r="M61" s="36"/>
    </row>
    <row r="62" spans="1:13" ht="20.100000000000001" customHeight="1" x14ac:dyDescent="0.25">
      <c r="A62" s="78"/>
      <c r="B62" s="48"/>
      <c r="C62" s="42"/>
      <c r="D62" s="64">
        <f>SUM(D37:D61)</f>
        <v>128</v>
      </c>
      <c r="E62" s="40"/>
      <c r="L62" s="36"/>
      <c r="M62" s="36"/>
    </row>
    <row r="63" spans="1:13" ht="20.100000000000001" customHeight="1" x14ac:dyDescent="0.2">
      <c r="A63" s="74" t="s">
        <v>131</v>
      </c>
      <c r="B63" s="74">
        <v>2000110580</v>
      </c>
      <c r="C63" s="55" t="s">
        <v>132</v>
      </c>
      <c r="D63" s="79">
        <v>5</v>
      </c>
      <c r="E63" s="40"/>
      <c r="L63" s="36"/>
      <c r="M63" s="36"/>
    </row>
    <row r="64" spans="1:13" ht="20.100000000000001" customHeight="1" x14ac:dyDescent="0.2">
      <c r="A64" s="76" t="s">
        <v>133</v>
      </c>
      <c r="B64" s="76">
        <v>2000088649</v>
      </c>
      <c r="C64" s="53" t="s">
        <v>134</v>
      </c>
      <c r="D64" s="79">
        <v>5</v>
      </c>
      <c r="E64" s="40"/>
      <c r="L64" s="36"/>
      <c r="M64" s="36"/>
    </row>
    <row r="65" spans="1:13" ht="20.100000000000001" customHeight="1" x14ac:dyDescent="0.2">
      <c r="A65" s="74" t="s">
        <v>135</v>
      </c>
      <c r="B65" s="74">
        <v>2000092229</v>
      </c>
      <c r="C65" s="55" t="s">
        <v>136</v>
      </c>
      <c r="D65" s="79">
        <v>5</v>
      </c>
      <c r="E65" s="40"/>
      <c r="L65" s="36"/>
      <c r="M65" s="36"/>
    </row>
    <row r="66" spans="1:13" ht="20.100000000000001" customHeight="1" x14ac:dyDescent="0.2">
      <c r="A66" s="76" t="s">
        <v>137</v>
      </c>
      <c r="B66" s="76">
        <v>2000091736</v>
      </c>
      <c r="C66" s="53" t="s">
        <v>138</v>
      </c>
      <c r="D66" s="79">
        <v>5</v>
      </c>
      <c r="E66" s="40"/>
      <c r="L66" s="36"/>
      <c r="M66" s="36"/>
    </row>
    <row r="67" spans="1:13" ht="20.100000000000001" customHeight="1" x14ac:dyDescent="0.2">
      <c r="A67" s="74" t="s">
        <v>139</v>
      </c>
      <c r="B67" s="74">
        <v>2000088649</v>
      </c>
      <c r="C67" s="55" t="s">
        <v>140</v>
      </c>
      <c r="D67" s="79">
        <v>10</v>
      </c>
      <c r="E67" s="40"/>
      <c r="L67" s="36"/>
      <c r="M67" s="36"/>
    </row>
    <row r="68" spans="1:13" ht="20.100000000000001" customHeight="1" x14ac:dyDescent="0.2">
      <c r="A68" s="76" t="s">
        <v>141</v>
      </c>
      <c r="B68" s="76">
        <v>2000091736</v>
      </c>
      <c r="C68" s="53" t="s">
        <v>142</v>
      </c>
      <c r="D68" s="79">
        <v>10</v>
      </c>
      <c r="E68" s="40"/>
      <c r="L68" s="36"/>
      <c r="M68" s="36"/>
    </row>
    <row r="69" spans="1:13" ht="20.100000000000001" customHeight="1" x14ac:dyDescent="0.2">
      <c r="A69" s="74" t="s">
        <v>143</v>
      </c>
      <c r="B69" s="74">
        <v>2000091528</v>
      </c>
      <c r="C69" s="55" t="s">
        <v>144</v>
      </c>
      <c r="D69" s="79">
        <v>10</v>
      </c>
      <c r="E69" s="40"/>
      <c r="L69" s="36"/>
      <c r="M69" s="36"/>
    </row>
    <row r="70" spans="1:13" ht="20.100000000000001" customHeight="1" x14ac:dyDescent="0.2">
      <c r="A70" s="76" t="s">
        <v>145</v>
      </c>
      <c r="B70" s="76">
        <v>2000102234</v>
      </c>
      <c r="C70" s="53" t="s">
        <v>146</v>
      </c>
      <c r="D70" s="79">
        <v>10</v>
      </c>
      <c r="E70" s="40"/>
      <c r="L70" s="36"/>
      <c r="M70" s="36"/>
    </row>
    <row r="71" spans="1:13" ht="20.100000000000001" customHeight="1" x14ac:dyDescent="0.2">
      <c r="A71" s="74" t="s">
        <v>147</v>
      </c>
      <c r="B71" s="74">
        <v>2000110580</v>
      </c>
      <c r="C71" s="55" t="s">
        <v>148</v>
      </c>
      <c r="D71" s="79">
        <v>10</v>
      </c>
      <c r="E71" s="40"/>
      <c r="L71" s="36"/>
      <c r="M71" s="36"/>
    </row>
    <row r="72" spans="1:13" ht="20.100000000000001" customHeight="1" x14ac:dyDescent="0.2">
      <c r="A72" s="76" t="s">
        <v>149</v>
      </c>
      <c r="B72" s="76">
        <v>2000087832</v>
      </c>
      <c r="C72" s="53" t="s">
        <v>150</v>
      </c>
      <c r="D72" s="79">
        <v>10</v>
      </c>
      <c r="E72" s="40"/>
      <c r="L72" s="36"/>
      <c r="M72" s="36"/>
    </row>
    <row r="73" spans="1:13" ht="20.100000000000001" customHeight="1" x14ac:dyDescent="0.2">
      <c r="A73" s="74" t="s">
        <v>151</v>
      </c>
      <c r="B73" s="74">
        <v>2000087832</v>
      </c>
      <c r="C73" s="55" t="s">
        <v>152</v>
      </c>
      <c r="D73" s="79">
        <v>10</v>
      </c>
      <c r="E73" s="40"/>
      <c r="L73" s="36"/>
      <c r="M73" s="36"/>
    </row>
    <row r="74" spans="1:13" ht="20.100000000000001" customHeight="1" x14ac:dyDescent="0.2">
      <c r="A74" s="76" t="s">
        <v>153</v>
      </c>
      <c r="B74" s="76">
        <v>2000088381</v>
      </c>
      <c r="C74" s="53" t="s">
        <v>154</v>
      </c>
      <c r="D74" s="79">
        <v>5</v>
      </c>
      <c r="E74" s="40"/>
      <c r="L74" s="36"/>
      <c r="M74" s="36"/>
    </row>
    <row r="75" spans="1:13" ht="20.100000000000001" customHeight="1" x14ac:dyDescent="0.2">
      <c r="A75" s="74" t="s">
        <v>155</v>
      </c>
      <c r="B75" s="74">
        <v>2000088832</v>
      </c>
      <c r="C75" s="55" t="s">
        <v>156</v>
      </c>
      <c r="D75" s="79">
        <v>5</v>
      </c>
      <c r="E75" s="40"/>
      <c r="L75" s="36"/>
      <c r="M75" s="36"/>
    </row>
    <row r="76" spans="1:13" ht="20.100000000000001" customHeight="1" x14ac:dyDescent="0.2">
      <c r="A76" s="76" t="s">
        <v>157</v>
      </c>
      <c r="B76" s="76">
        <v>2000110153</v>
      </c>
      <c r="C76" s="53" t="s">
        <v>158</v>
      </c>
      <c r="D76" s="79">
        <v>5</v>
      </c>
      <c r="E76" s="40"/>
      <c r="L76" s="36"/>
      <c r="M76" s="36"/>
    </row>
    <row r="77" spans="1:13" ht="20.100000000000001" customHeight="1" x14ac:dyDescent="0.2">
      <c r="A77" s="74" t="s">
        <v>159</v>
      </c>
      <c r="B77" s="74">
        <v>2000088832</v>
      </c>
      <c r="C77" s="55" t="s">
        <v>160</v>
      </c>
      <c r="D77" s="79">
        <v>5</v>
      </c>
      <c r="E77" s="40"/>
      <c r="L77" s="36"/>
      <c r="M77" s="36"/>
    </row>
    <row r="78" spans="1:13" ht="20.100000000000001" customHeight="1" x14ac:dyDescent="0.2">
      <c r="A78" s="76" t="s">
        <v>161</v>
      </c>
      <c r="B78" s="76">
        <v>2000110154</v>
      </c>
      <c r="C78" s="53" t="s">
        <v>162</v>
      </c>
      <c r="D78" s="79">
        <v>5</v>
      </c>
      <c r="E78" s="40"/>
      <c r="L78" s="36"/>
      <c r="M78" s="36"/>
    </row>
    <row r="79" spans="1:13" ht="20.100000000000001" customHeight="1" x14ac:dyDescent="0.2">
      <c r="A79" s="74" t="s">
        <v>163</v>
      </c>
      <c r="B79" s="74">
        <v>2000110154</v>
      </c>
      <c r="C79" s="55" t="s">
        <v>164</v>
      </c>
      <c r="D79" s="79">
        <v>5</v>
      </c>
      <c r="E79" s="40"/>
      <c r="L79" s="36"/>
      <c r="M79" s="36"/>
    </row>
    <row r="80" spans="1:13" ht="20.100000000000001" customHeight="1" x14ac:dyDescent="0.2">
      <c r="A80" s="74" t="s">
        <v>165</v>
      </c>
      <c r="B80" s="76">
        <v>2000102239</v>
      </c>
      <c r="C80" s="53" t="s">
        <v>166</v>
      </c>
      <c r="D80" s="79">
        <v>5</v>
      </c>
      <c r="E80" s="40"/>
      <c r="L80" s="36"/>
      <c r="M80" s="36"/>
    </row>
    <row r="81" spans="1:13" ht="20.100000000000001" customHeight="1" x14ac:dyDescent="0.2">
      <c r="A81" s="74" t="s">
        <v>167</v>
      </c>
      <c r="B81" s="74">
        <v>2000102239</v>
      </c>
      <c r="C81" s="55" t="s">
        <v>168</v>
      </c>
      <c r="D81" s="79">
        <v>5</v>
      </c>
      <c r="E81" s="40"/>
      <c r="L81" s="36"/>
      <c r="M81" s="36"/>
    </row>
    <row r="82" spans="1:13" ht="20.100000000000001" customHeight="1" x14ac:dyDescent="0.2">
      <c r="A82" s="76" t="s">
        <v>169</v>
      </c>
      <c r="B82" s="76">
        <v>2000014601</v>
      </c>
      <c r="C82" s="53" t="s">
        <v>170</v>
      </c>
      <c r="D82" s="79">
        <v>5</v>
      </c>
      <c r="E82" s="40"/>
      <c r="L82" s="36"/>
      <c r="M82" s="36"/>
    </row>
    <row r="83" spans="1:13" ht="20.100000000000001" customHeight="1" x14ac:dyDescent="0.2">
      <c r="A83" s="74" t="s">
        <v>171</v>
      </c>
      <c r="B83" s="74">
        <v>2000092229</v>
      </c>
      <c r="C83" s="55" t="s">
        <v>172</v>
      </c>
      <c r="D83" s="79">
        <v>5</v>
      </c>
      <c r="E83" s="40"/>
      <c r="L83" s="36"/>
      <c r="M83" s="36"/>
    </row>
    <row r="84" spans="1:13" ht="20.100000000000001" customHeight="1" x14ac:dyDescent="0.2">
      <c r="A84" s="76" t="s">
        <v>173</v>
      </c>
      <c r="B84" s="76">
        <v>210006287</v>
      </c>
      <c r="C84" s="53" t="s">
        <v>174</v>
      </c>
      <c r="D84" s="79">
        <v>5</v>
      </c>
      <c r="E84" s="40"/>
      <c r="L84" s="36"/>
      <c r="M84" s="36"/>
    </row>
    <row r="85" spans="1:13" ht="20.100000000000001" customHeight="1" x14ac:dyDescent="0.2">
      <c r="A85" s="74" t="s">
        <v>175</v>
      </c>
      <c r="B85" s="74">
        <v>200112449</v>
      </c>
      <c r="C85" s="55" t="s">
        <v>176</v>
      </c>
      <c r="D85" s="79">
        <v>5</v>
      </c>
      <c r="E85" s="40"/>
      <c r="L85" s="36"/>
      <c r="M85" s="36"/>
    </row>
    <row r="86" spans="1:13" ht="20.100000000000001" customHeight="1" x14ac:dyDescent="0.2">
      <c r="A86" s="76" t="s">
        <v>177</v>
      </c>
      <c r="B86" s="76">
        <v>210004174</v>
      </c>
      <c r="C86" s="53" t="s">
        <v>178</v>
      </c>
      <c r="D86" s="79">
        <v>5</v>
      </c>
      <c r="E86" s="40"/>
      <c r="L86" s="36"/>
      <c r="M86" s="36"/>
    </row>
    <row r="87" spans="1:13" ht="20.100000000000001" customHeight="1" x14ac:dyDescent="0.2">
      <c r="A87" s="74" t="s">
        <v>179</v>
      </c>
      <c r="B87" s="74">
        <v>200115342</v>
      </c>
      <c r="C87" s="55" t="s">
        <v>180</v>
      </c>
      <c r="D87" s="79">
        <v>5</v>
      </c>
      <c r="E87" s="40"/>
      <c r="L87" s="36"/>
      <c r="M87" s="36"/>
    </row>
    <row r="88" spans="1:13" ht="20.100000000000001" customHeight="1" x14ac:dyDescent="0.2">
      <c r="A88" s="76" t="s">
        <v>181</v>
      </c>
      <c r="B88" s="76">
        <v>2000014601</v>
      </c>
      <c r="C88" s="53" t="s">
        <v>182</v>
      </c>
      <c r="D88" s="79">
        <v>5</v>
      </c>
      <c r="E88" s="40"/>
      <c r="L88" s="36"/>
      <c r="M88" s="36"/>
    </row>
    <row r="89" spans="1:13" ht="20.100000000000001" customHeight="1" x14ac:dyDescent="0.25">
      <c r="A89" s="76"/>
      <c r="B89" s="76"/>
      <c r="C89" s="53"/>
      <c r="D89" s="80">
        <f>SUM(D63:D88)</f>
        <v>165</v>
      </c>
      <c r="E89" s="40"/>
      <c r="L89" s="36"/>
      <c r="M89" s="36"/>
    </row>
    <row r="90" spans="1:13" ht="20.100000000000001" customHeight="1" x14ac:dyDescent="0.2">
      <c r="A90" s="81" t="s">
        <v>183</v>
      </c>
      <c r="B90" s="76"/>
      <c r="C90" s="82" t="s">
        <v>184</v>
      </c>
      <c r="D90" s="79">
        <v>0</v>
      </c>
      <c r="E90" s="40"/>
      <c r="L90" s="36"/>
      <c r="M90" s="36"/>
    </row>
    <row r="91" spans="1:13" ht="20.100000000000001" customHeight="1" x14ac:dyDescent="0.2">
      <c r="A91" s="81">
        <v>109035</v>
      </c>
      <c r="B91" s="76"/>
      <c r="C91" s="82" t="s">
        <v>185</v>
      </c>
      <c r="D91" s="79">
        <v>0</v>
      </c>
      <c r="E91" s="40"/>
      <c r="L91" s="36"/>
      <c r="M91" s="36"/>
    </row>
    <row r="92" spans="1:13" ht="20.100000000000001" customHeight="1" x14ac:dyDescent="0.2">
      <c r="A92" s="81">
        <v>109035</v>
      </c>
      <c r="B92" s="76"/>
      <c r="C92" s="82" t="s">
        <v>186</v>
      </c>
      <c r="D92" s="79">
        <v>2</v>
      </c>
      <c r="E92" s="40"/>
      <c r="L92" s="36"/>
      <c r="M92" s="36"/>
    </row>
    <row r="93" spans="1:13" ht="20.100000000000001" customHeight="1" x14ac:dyDescent="0.2">
      <c r="A93" s="81">
        <v>109045</v>
      </c>
      <c r="B93" s="76"/>
      <c r="C93" s="82" t="s">
        <v>187</v>
      </c>
      <c r="D93" s="79">
        <v>0</v>
      </c>
      <c r="E93" s="40"/>
      <c r="L93" s="36"/>
      <c r="M93" s="36"/>
    </row>
    <row r="94" spans="1:13" ht="20.100000000000001" customHeight="1" x14ac:dyDescent="0.2">
      <c r="A94" s="81">
        <v>109050</v>
      </c>
      <c r="B94" s="48" t="s">
        <v>188</v>
      </c>
      <c r="C94" s="82" t="s">
        <v>189</v>
      </c>
      <c r="D94" s="44">
        <v>1</v>
      </c>
      <c r="E94" s="40"/>
      <c r="L94" s="36"/>
      <c r="M94" s="36"/>
    </row>
    <row r="95" spans="1:13" ht="20.100000000000001" customHeight="1" x14ac:dyDescent="0.2">
      <c r="A95" s="81">
        <v>109055</v>
      </c>
      <c r="B95" s="48"/>
      <c r="C95" s="82" t="s">
        <v>190</v>
      </c>
      <c r="D95" s="44">
        <v>0</v>
      </c>
      <c r="E95" s="40"/>
      <c r="L95" s="36"/>
      <c r="M95" s="36"/>
    </row>
    <row r="96" spans="1:13" ht="20.100000000000001" customHeight="1" x14ac:dyDescent="0.2">
      <c r="A96" s="81">
        <v>109060</v>
      </c>
      <c r="B96" s="48">
        <v>200114114</v>
      </c>
      <c r="C96" s="82" t="s">
        <v>191</v>
      </c>
      <c r="D96" s="44">
        <v>2</v>
      </c>
      <c r="E96" s="40"/>
      <c r="L96" s="36"/>
      <c r="M96" s="36"/>
    </row>
    <row r="97" spans="1:13" ht="20.100000000000001" customHeight="1" x14ac:dyDescent="0.2">
      <c r="A97" s="81">
        <v>109065</v>
      </c>
      <c r="B97" s="48"/>
      <c r="C97" s="82" t="s">
        <v>192</v>
      </c>
      <c r="D97" s="44">
        <v>0</v>
      </c>
      <c r="E97" s="40"/>
      <c r="L97" s="36"/>
      <c r="M97" s="36"/>
    </row>
    <row r="98" spans="1:13" ht="20.100000000000001" customHeight="1" x14ac:dyDescent="0.2">
      <c r="A98" s="81">
        <v>109070</v>
      </c>
      <c r="B98" s="48" t="s">
        <v>193</v>
      </c>
      <c r="C98" s="82" t="s">
        <v>194</v>
      </c>
      <c r="D98" s="44">
        <v>1</v>
      </c>
      <c r="E98" s="40"/>
      <c r="L98" s="36"/>
      <c r="M98" s="36"/>
    </row>
    <row r="99" spans="1:13" ht="20.100000000000001" customHeight="1" x14ac:dyDescent="0.2">
      <c r="A99" s="81">
        <v>109075</v>
      </c>
      <c r="B99" s="48"/>
      <c r="C99" s="82" t="s">
        <v>195</v>
      </c>
      <c r="D99" s="44">
        <v>0</v>
      </c>
      <c r="E99" s="40"/>
      <c r="L99" s="36"/>
      <c r="M99" s="36"/>
    </row>
    <row r="100" spans="1:13" ht="20.100000000000001" customHeight="1" x14ac:dyDescent="0.2">
      <c r="A100" s="81">
        <v>109080</v>
      </c>
      <c r="B100" s="48"/>
      <c r="C100" s="82" t="s">
        <v>196</v>
      </c>
      <c r="D100" s="44">
        <v>0</v>
      </c>
      <c r="E100" s="40"/>
      <c r="L100" s="36"/>
      <c r="M100" s="36"/>
    </row>
    <row r="101" spans="1:13" ht="20.100000000000001" customHeight="1" x14ac:dyDescent="0.2">
      <c r="A101" s="81">
        <v>109085</v>
      </c>
      <c r="B101" s="48"/>
      <c r="C101" s="82" t="s">
        <v>197</v>
      </c>
      <c r="D101" s="44">
        <v>0</v>
      </c>
      <c r="E101" s="40"/>
      <c r="L101" s="36"/>
      <c r="M101" s="36"/>
    </row>
    <row r="102" spans="1:13" ht="20.100000000000001" customHeight="1" x14ac:dyDescent="0.2">
      <c r="A102" s="81">
        <v>109090</v>
      </c>
      <c r="B102" s="48" t="s">
        <v>198</v>
      </c>
      <c r="C102" s="82" t="s">
        <v>199</v>
      </c>
      <c r="D102" s="44">
        <v>1</v>
      </c>
      <c r="E102" s="40"/>
      <c r="L102" s="36"/>
      <c r="M102" s="36"/>
    </row>
    <row r="103" spans="1:13" ht="20.100000000000001" customHeight="1" x14ac:dyDescent="0.2">
      <c r="A103" s="81">
        <v>109095</v>
      </c>
      <c r="B103" s="48">
        <v>190703700</v>
      </c>
      <c r="C103" s="82" t="s">
        <v>200</v>
      </c>
      <c r="D103" s="44">
        <v>0</v>
      </c>
      <c r="E103" s="40"/>
      <c r="L103" s="36"/>
      <c r="M103" s="36"/>
    </row>
    <row r="104" spans="1:13" ht="20.100000000000001" customHeight="1" x14ac:dyDescent="0.2">
      <c r="A104" s="81">
        <v>109100</v>
      </c>
      <c r="B104" s="48">
        <v>200114122</v>
      </c>
      <c r="C104" s="82" t="s">
        <v>201</v>
      </c>
      <c r="D104" s="44">
        <v>2</v>
      </c>
      <c r="E104" s="40"/>
      <c r="L104" s="36"/>
      <c r="M104" s="36"/>
    </row>
    <row r="105" spans="1:13" ht="20.100000000000001" customHeight="1" x14ac:dyDescent="0.25">
      <c r="A105" s="78"/>
      <c r="B105" s="48"/>
      <c r="C105" s="82"/>
      <c r="D105" s="64">
        <f>SUM(D94:D104)</f>
        <v>7</v>
      </c>
      <c r="E105" s="40"/>
      <c r="L105" s="36"/>
      <c r="M105" s="36"/>
    </row>
    <row r="106" spans="1:13" ht="20.100000000000001" customHeight="1" x14ac:dyDescent="0.2">
      <c r="A106" s="83" t="s">
        <v>202</v>
      </c>
      <c r="B106" s="48">
        <v>200114112</v>
      </c>
      <c r="C106" s="51" t="s">
        <v>203</v>
      </c>
      <c r="D106" s="44">
        <v>0</v>
      </c>
      <c r="E106" s="40"/>
      <c r="L106" s="36"/>
      <c r="M106" s="36"/>
    </row>
    <row r="107" spans="1:13" ht="20.100000000000001" customHeight="1" x14ac:dyDescent="0.2">
      <c r="A107" s="83" t="s">
        <v>204</v>
      </c>
      <c r="B107" s="48">
        <v>200114113</v>
      </c>
      <c r="C107" s="51" t="s">
        <v>205</v>
      </c>
      <c r="D107" s="44">
        <v>0</v>
      </c>
      <c r="E107" s="40"/>
      <c r="L107" s="36"/>
      <c r="M107" s="36"/>
    </row>
    <row r="108" spans="1:13" ht="20.100000000000001" customHeight="1" x14ac:dyDescent="0.2">
      <c r="A108" s="83" t="s">
        <v>206</v>
      </c>
      <c r="B108" s="48">
        <v>221052550</v>
      </c>
      <c r="C108" s="51" t="s">
        <v>207</v>
      </c>
      <c r="D108" s="44">
        <v>2</v>
      </c>
      <c r="E108" s="40"/>
      <c r="L108" s="36"/>
      <c r="M108" s="36"/>
    </row>
    <row r="109" spans="1:13" ht="20.100000000000001" customHeight="1" x14ac:dyDescent="0.2">
      <c r="A109" s="83" t="s">
        <v>208</v>
      </c>
      <c r="B109" s="48">
        <v>221052551</v>
      </c>
      <c r="C109" s="51" t="s">
        <v>209</v>
      </c>
      <c r="D109" s="44">
        <v>2</v>
      </c>
      <c r="E109" s="40"/>
      <c r="L109" s="36"/>
      <c r="M109" s="36"/>
    </row>
    <row r="110" spans="1:13" ht="20.100000000000001" customHeight="1" x14ac:dyDescent="0.2">
      <c r="A110" s="83" t="s">
        <v>210</v>
      </c>
      <c r="B110" s="48">
        <v>220749116</v>
      </c>
      <c r="C110" s="51" t="s">
        <v>211</v>
      </c>
      <c r="D110" s="44">
        <v>2</v>
      </c>
      <c r="E110" s="40"/>
      <c r="L110" s="36"/>
      <c r="M110" s="36"/>
    </row>
    <row r="111" spans="1:13" ht="20.100000000000001" customHeight="1" x14ac:dyDescent="0.2">
      <c r="A111" s="83" t="s">
        <v>212</v>
      </c>
      <c r="B111" s="48">
        <v>220749117</v>
      </c>
      <c r="C111" s="51" t="s">
        <v>213</v>
      </c>
      <c r="D111" s="44">
        <v>2</v>
      </c>
      <c r="E111" s="40"/>
      <c r="L111" s="36"/>
      <c r="M111" s="36"/>
    </row>
    <row r="112" spans="1:13" ht="20.100000000000001" customHeight="1" x14ac:dyDescent="0.2">
      <c r="A112" s="83" t="s">
        <v>214</v>
      </c>
      <c r="B112" s="48">
        <v>220749118</v>
      </c>
      <c r="C112" s="51" t="s">
        <v>215</v>
      </c>
      <c r="D112" s="44">
        <v>2</v>
      </c>
      <c r="E112" s="40"/>
      <c r="L112" s="36"/>
      <c r="M112" s="36"/>
    </row>
    <row r="113" spans="1:13" ht="20.100000000000001" customHeight="1" x14ac:dyDescent="0.2">
      <c r="A113" s="83" t="s">
        <v>216</v>
      </c>
      <c r="B113" s="48">
        <v>210430304</v>
      </c>
      <c r="C113" s="51" t="s">
        <v>217</v>
      </c>
      <c r="D113" s="44">
        <v>2</v>
      </c>
      <c r="E113" s="40"/>
      <c r="L113" s="36"/>
      <c r="M113" s="36"/>
    </row>
    <row r="114" spans="1:13" ht="20.100000000000001" customHeight="1" x14ac:dyDescent="0.2">
      <c r="A114" s="83" t="s">
        <v>218</v>
      </c>
      <c r="B114" s="48">
        <v>210430305</v>
      </c>
      <c r="C114" s="51" t="s">
        <v>219</v>
      </c>
      <c r="D114" s="44">
        <v>4</v>
      </c>
      <c r="E114" s="40"/>
      <c r="L114" s="36"/>
      <c r="M114" s="36"/>
    </row>
    <row r="115" spans="1:13" ht="20.100000000000001" customHeight="1" x14ac:dyDescent="0.2">
      <c r="A115" s="83" t="s">
        <v>220</v>
      </c>
      <c r="B115" s="48">
        <v>211038103</v>
      </c>
      <c r="C115" s="51" t="s">
        <v>221</v>
      </c>
      <c r="D115" s="44">
        <v>2</v>
      </c>
      <c r="E115" s="40"/>
      <c r="L115" s="36"/>
      <c r="M115" s="36"/>
    </row>
    <row r="116" spans="1:13" ht="20.100000000000001" customHeight="1" x14ac:dyDescent="0.2">
      <c r="A116" s="83" t="s">
        <v>222</v>
      </c>
      <c r="B116" s="48">
        <v>211038104</v>
      </c>
      <c r="C116" s="51" t="s">
        <v>223</v>
      </c>
      <c r="D116" s="44">
        <v>2</v>
      </c>
      <c r="E116" s="40"/>
      <c r="L116" s="36"/>
      <c r="M116" s="36"/>
    </row>
    <row r="117" spans="1:13" ht="20.100000000000001" customHeight="1" x14ac:dyDescent="0.2">
      <c r="A117" s="83" t="s">
        <v>224</v>
      </c>
      <c r="B117" s="48">
        <v>201123841</v>
      </c>
      <c r="C117" s="51" t="s">
        <v>225</v>
      </c>
      <c r="D117" s="44">
        <v>2</v>
      </c>
      <c r="E117" s="40"/>
      <c r="L117" s="36"/>
      <c r="M117" s="36"/>
    </row>
    <row r="118" spans="1:13" ht="20.100000000000001" customHeight="1" x14ac:dyDescent="0.2">
      <c r="A118" s="83" t="s">
        <v>226</v>
      </c>
      <c r="B118" s="48">
        <v>221052557</v>
      </c>
      <c r="C118" s="51" t="s">
        <v>227</v>
      </c>
      <c r="D118" s="44">
        <v>2</v>
      </c>
      <c r="E118" s="40"/>
      <c r="L118" s="36"/>
      <c r="M118" s="36"/>
    </row>
    <row r="119" spans="1:13" ht="20.100000000000001" customHeight="1" x14ac:dyDescent="0.2">
      <c r="A119" s="83" t="s">
        <v>228</v>
      </c>
      <c r="B119" s="48">
        <v>221052558</v>
      </c>
      <c r="C119" s="51" t="s">
        <v>229</v>
      </c>
      <c r="D119" s="44">
        <v>2</v>
      </c>
      <c r="E119" s="40"/>
      <c r="L119" s="36"/>
      <c r="M119" s="36"/>
    </row>
    <row r="120" spans="1:13" ht="20.100000000000001" customHeight="1" x14ac:dyDescent="0.2">
      <c r="A120" s="83" t="s">
        <v>230</v>
      </c>
      <c r="B120" s="48">
        <v>221052559</v>
      </c>
      <c r="C120" s="51" t="s">
        <v>231</v>
      </c>
      <c r="D120" s="44">
        <v>2</v>
      </c>
      <c r="E120" s="40"/>
      <c r="L120" s="36"/>
      <c r="M120" s="36"/>
    </row>
    <row r="121" spans="1:13" ht="20.100000000000001" customHeight="1" x14ac:dyDescent="0.2">
      <c r="A121" s="83" t="s">
        <v>232</v>
      </c>
      <c r="B121" s="48">
        <v>210430312</v>
      </c>
      <c r="C121" s="51" t="s">
        <v>233</v>
      </c>
      <c r="D121" s="44">
        <v>2</v>
      </c>
      <c r="E121" s="40"/>
      <c r="L121" s="36"/>
      <c r="M121" s="36"/>
    </row>
    <row r="122" spans="1:13" ht="20.100000000000001" customHeight="1" x14ac:dyDescent="0.25">
      <c r="A122" s="83"/>
      <c r="B122" s="48"/>
      <c r="C122" s="51"/>
      <c r="D122" s="64">
        <f>SUM(D106:D121)</f>
        <v>30</v>
      </c>
      <c r="E122" s="40"/>
      <c r="L122" s="36"/>
      <c r="M122" s="36"/>
    </row>
    <row r="123" spans="1:13" ht="20.100000000000001" customHeight="1" x14ac:dyDescent="0.25">
      <c r="A123" s="76"/>
      <c r="B123" s="73"/>
      <c r="C123" s="77"/>
      <c r="D123" s="64"/>
      <c r="E123" s="40"/>
      <c r="L123" s="36"/>
      <c r="M123" s="36"/>
    </row>
    <row r="124" spans="1:13" ht="20.100000000000001" customHeight="1" x14ac:dyDescent="0.2">
      <c r="A124" s="83" t="s">
        <v>234</v>
      </c>
      <c r="B124" s="48">
        <v>211139209</v>
      </c>
      <c r="C124" s="51" t="s">
        <v>235</v>
      </c>
      <c r="D124" s="44">
        <v>2</v>
      </c>
      <c r="E124" s="40"/>
      <c r="L124" s="36"/>
      <c r="M124" s="36"/>
    </row>
    <row r="125" spans="1:13" ht="20.100000000000001" customHeight="1" x14ac:dyDescent="0.2">
      <c r="A125" s="83" t="s">
        <v>236</v>
      </c>
      <c r="B125" s="48">
        <v>220749711</v>
      </c>
      <c r="C125" s="51" t="s">
        <v>237</v>
      </c>
      <c r="D125" s="44">
        <v>2</v>
      </c>
      <c r="E125" s="40"/>
      <c r="L125" s="36"/>
      <c r="M125" s="36"/>
    </row>
    <row r="126" spans="1:13" ht="20.100000000000001" customHeight="1" x14ac:dyDescent="0.2">
      <c r="A126" s="83" t="s">
        <v>238</v>
      </c>
      <c r="B126" s="48">
        <v>220749712</v>
      </c>
      <c r="C126" s="51" t="s">
        <v>239</v>
      </c>
      <c r="D126" s="44">
        <v>2</v>
      </c>
      <c r="E126" s="40"/>
      <c r="L126" s="36"/>
      <c r="M126" s="36"/>
    </row>
    <row r="127" spans="1:13" ht="20.100000000000001" customHeight="1" x14ac:dyDescent="0.2">
      <c r="A127" s="83" t="s">
        <v>240</v>
      </c>
      <c r="B127" s="48">
        <v>220749713</v>
      </c>
      <c r="C127" s="51" t="s">
        <v>241</v>
      </c>
      <c r="D127" s="44">
        <v>2</v>
      </c>
      <c r="E127" s="40"/>
      <c r="L127" s="36"/>
      <c r="M127" s="36"/>
    </row>
    <row r="128" spans="1:13" ht="20.100000000000001" customHeight="1" x14ac:dyDescent="0.2">
      <c r="A128" s="83" t="s">
        <v>242</v>
      </c>
      <c r="B128" s="48">
        <v>220749714</v>
      </c>
      <c r="C128" s="51" t="s">
        <v>243</v>
      </c>
      <c r="D128" s="44">
        <v>2</v>
      </c>
      <c r="E128" s="40"/>
      <c r="L128" s="36"/>
      <c r="M128" s="36"/>
    </row>
    <row r="129" spans="1:13" ht="20.100000000000001" customHeight="1" x14ac:dyDescent="0.2">
      <c r="A129" s="83" t="s">
        <v>244</v>
      </c>
      <c r="B129" s="48">
        <v>221052562</v>
      </c>
      <c r="C129" s="51" t="s">
        <v>245</v>
      </c>
      <c r="D129" s="44">
        <v>2</v>
      </c>
      <c r="E129" s="40"/>
      <c r="L129" s="36"/>
      <c r="M129" s="36"/>
    </row>
    <row r="130" spans="1:13" ht="20.100000000000001" customHeight="1" x14ac:dyDescent="0.2">
      <c r="A130" s="83" t="s">
        <v>246</v>
      </c>
      <c r="B130" s="48">
        <v>220749715</v>
      </c>
      <c r="C130" s="51" t="s">
        <v>247</v>
      </c>
      <c r="D130" s="44">
        <v>2</v>
      </c>
      <c r="E130" s="40"/>
      <c r="L130" s="36"/>
      <c r="M130" s="36"/>
    </row>
    <row r="131" spans="1:13" ht="20.100000000000001" customHeight="1" x14ac:dyDescent="0.2">
      <c r="A131" s="83" t="s">
        <v>248</v>
      </c>
      <c r="B131" s="48">
        <v>220749124</v>
      </c>
      <c r="C131" s="51" t="s">
        <v>249</v>
      </c>
      <c r="D131" s="44">
        <v>2</v>
      </c>
      <c r="E131" s="40"/>
      <c r="L131" s="36"/>
      <c r="M131" s="36"/>
    </row>
    <row r="132" spans="1:13" ht="20.100000000000001" customHeight="1" x14ac:dyDescent="0.2">
      <c r="A132" s="83" t="s">
        <v>250</v>
      </c>
      <c r="B132" s="48">
        <v>220749125</v>
      </c>
      <c r="C132" s="51" t="s">
        <v>251</v>
      </c>
      <c r="D132" s="44">
        <v>2</v>
      </c>
      <c r="E132" s="40"/>
      <c r="L132" s="36"/>
      <c r="M132" s="36"/>
    </row>
    <row r="133" spans="1:13" ht="20.100000000000001" customHeight="1" x14ac:dyDescent="0.2">
      <c r="A133" s="83" t="s">
        <v>252</v>
      </c>
      <c r="B133" s="48">
        <v>220749718</v>
      </c>
      <c r="C133" s="51" t="s">
        <v>253</v>
      </c>
      <c r="D133" s="44">
        <v>2</v>
      </c>
      <c r="E133" s="40"/>
      <c r="L133" s="36"/>
      <c r="M133" s="36"/>
    </row>
    <row r="134" spans="1:13" ht="20.100000000000001" customHeight="1" x14ac:dyDescent="0.2">
      <c r="A134" s="83" t="s">
        <v>254</v>
      </c>
      <c r="B134" s="48">
        <v>221052565</v>
      </c>
      <c r="C134" s="51" t="s">
        <v>255</v>
      </c>
      <c r="D134" s="44">
        <v>2</v>
      </c>
      <c r="E134" s="40"/>
      <c r="L134" s="36"/>
      <c r="M134" s="36"/>
    </row>
    <row r="135" spans="1:13" ht="20.100000000000001" customHeight="1" x14ac:dyDescent="0.2">
      <c r="A135" s="83" t="s">
        <v>256</v>
      </c>
      <c r="B135" s="48">
        <v>221052566</v>
      </c>
      <c r="C135" s="51" t="s">
        <v>257</v>
      </c>
      <c r="D135" s="44">
        <v>2</v>
      </c>
      <c r="E135" s="40"/>
      <c r="L135" s="36"/>
      <c r="M135" s="36"/>
    </row>
    <row r="136" spans="1:13" ht="20.100000000000001" customHeight="1" x14ac:dyDescent="0.2">
      <c r="A136" s="83" t="s">
        <v>258</v>
      </c>
      <c r="B136" s="48">
        <v>220749721</v>
      </c>
      <c r="C136" s="51" t="s">
        <v>259</v>
      </c>
      <c r="D136" s="44">
        <v>2</v>
      </c>
      <c r="E136" s="40"/>
      <c r="L136" s="36"/>
      <c r="M136" s="36"/>
    </row>
    <row r="137" spans="1:13" ht="20.100000000000001" customHeight="1" x14ac:dyDescent="0.2">
      <c r="A137" s="83" t="s">
        <v>260</v>
      </c>
      <c r="B137" s="48">
        <v>221052567</v>
      </c>
      <c r="C137" s="51" t="s">
        <v>261</v>
      </c>
      <c r="D137" s="44">
        <v>2</v>
      </c>
      <c r="E137" s="40"/>
      <c r="L137" s="36"/>
      <c r="M137" s="36"/>
    </row>
    <row r="138" spans="1:13" ht="20.100000000000001" customHeight="1" x14ac:dyDescent="0.2">
      <c r="A138" s="83" t="s">
        <v>262</v>
      </c>
      <c r="B138" s="48">
        <v>221052568</v>
      </c>
      <c r="C138" s="51" t="s">
        <v>263</v>
      </c>
      <c r="D138" s="44">
        <v>2</v>
      </c>
      <c r="E138" s="40"/>
      <c r="L138" s="36"/>
      <c r="M138" s="36"/>
    </row>
    <row r="139" spans="1:13" ht="20.100000000000001" customHeight="1" x14ac:dyDescent="0.2">
      <c r="A139" s="83" t="s">
        <v>264</v>
      </c>
      <c r="B139" s="48">
        <v>211139224</v>
      </c>
      <c r="C139" s="51" t="s">
        <v>265</v>
      </c>
      <c r="D139" s="44">
        <v>0</v>
      </c>
      <c r="E139" s="40"/>
      <c r="L139" s="36"/>
      <c r="M139" s="36"/>
    </row>
    <row r="140" spans="1:13" ht="20.100000000000001" customHeight="1" x14ac:dyDescent="0.25">
      <c r="A140" s="68"/>
      <c r="B140" s="68"/>
      <c r="C140" s="68"/>
      <c r="D140" s="46">
        <f>SUM(D124:D139)</f>
        <v>30</v>
      </c>
      <c r="E140" s="40"/>
      <c r="L140" s="36"/>
      <c r="M140" s="36"/>
    </row>
    <row r="141" spans="1:13" ht="20.100000000000001" customHeight="1" x14ac:dyDescent="0.2">
      <c r="A141" s="76" t="s">
        <v>266</v>
      </c>
      <c r="B141" s="73">
        <v>210228152</v>
      </c>
      <c r="C141" s="77" t="s">
        <v>267</v>
      </c>
      <c r="D141" s="44">
        <v>5</v>
      </c>
      <c r="E141" s="40"/>
      <c r="L141" s="36"/>
      <c r="M141" s="36"/>
    </row>
    <row r="142" spans="1:13" ht="20.100000000000001" customHeight="1" x14ac:dyDescent="0.2">
      <c r="A142" s="52"/>
      <c r="B142" s="52"/>
      <c r="C142" s="53"/>
      <c r="D142" s="54"/>
      <c r="E142" s="40"/>
      <c r="L142" s="36"/>
      <c r="M142" s="36"/>
    </row>
    <row r="143" spans="1:13" ht="20.100000000000001" customHeight="1" x14ac:dyDescent="0.2">
      <c r="A143" s="48">
        <v>883843</v>
      </c>
      <c r="B143" s="48">
        <v>41932</v>
      </c>
      <c r="C143" s="42" t="s">
        <v>273</v>
      </c>
      <c r="D143" s="79">
        <v>1</v>
      </c>
      <c r="E143" s="40"/>
      <c r="L143" s="36"/>
      <c r="M143" s="36"/>
    </row>
    <row r="144" spans="1:13" ht="20.100000000000001" customHeight="1" x14ac:dyDescent="0.2">
      <c r="A144" s="47">
        <v>883839</v>
      </c>
      <c r="B144" s="47">
        <v>41927</v>
      </c>
      <c r="C144" s="42" t="s">
        <v>274</v>
      </c>
      <c r="D144" s="56">
        <v>1</v>
      </c>
      <c r="E144" s="40"/>
      <c r="L144" s="36"/>
      <c r="M144" s="36"/>
    </row>
    <row r="145" spans="1:13" ht="20.100000000000001" customHeight="1" x14ac:dyDescent="0.25">
      <c r="A145" s="49"/>
      <c r="B145" s="49"/>
      <c r="C145" s="58"/>
      <c r="D145" s="57">
        <f>SUM(D143:D144)</f>
        <v>2</v>
      </c>
      <c r="E145" s="40"/>
      <c r="L145" s="36"/>
      <c r="M145" s="36"/>
    </row>
    <row r="146" spans="1:13" ht="20.100000000000001" customHeight="1" x14ac:dyDescent="0.2">
      <c r="L146" s="36"/>
      <c r="M146" s="36"/>
    </row>
    <row r="147" spans="1:13" ht="20.100000000000001" customHeight="1" x14ac:dyDescent="0.3">
      <c r="B147" s="86"/>
      <c r="C147" s="86" t="s">
        <v>335</v>
      </c>
      <c r="D147" s="61"/>
      <c r="L147" s="36"/>
      <c r="M147" s="36"/>
    </row>
    <row r="148" spans="1:13" ht="20.100000000000001" customHeight="1" x14ac:dyDescent="0.3">
      <c r="B148" s="62" t="s">
        <v>26</v>
      </c>
      <c r="C148" s="62" t="s">
        <v>27</v>
      </c>
      <c r="D148" s="63"/>
      <c r="L148" s="36"/>
      <c r="M148" s="36"/>
    </row>
    <row r="149" spans="1:13" ht="20.100000000000001" customHeight="1" x14ac:dyDescent="0.3">
      <c r="B149" s="60"/>
      <c r="C149" s="62" t="s">
        <v>28</v>
      </c>
      <c r="D149" s="65"/>
      <c r="L149" s="36"/>
      <c r="M149" s="36"/>
    </row>
    <row r="150" spans="1:13" ht="20.100000000000001" customHeight="1" x14ac:dyDescent="0.2">
      <c r="B150" s="87">
        <v>1</v>
      </c>
      <c r="C150" s="51" t="s">
        <v>275</v>
      </c>
      <c r="D150" s="65"/>
      <c r="L150" s="36"/>
      <c r="M150" s="36"/>
    </row>
    <row r="151" spans="1:13" ht="20.100000000000001" customHeight="1" x14ac:dyDescent="0.2">
      <c r="B151" s="87">
        <v>1</v>
      </c>
      <c r="C151" s="51" t="s">
        <v>34</v>
      </c>
      <c r="D151" s="65"/>
      <c r="L151" s="36"/>
      <c r="M151" s="36"/>
    </row>
    <row r="152" spans="1:13" ht="20.100000000000001" customHeight="1" x14ac:dyDescent="0.2">
      <c r="B152" s="87">
        <v>2</v>
      </c>
      <c r="C152" s="51" t="s">
        <v>276</v>
      </c>
      <c r="D152" s="65"/>
      <c r="L152" s="36"/>
      <c r="M152" s="36"/>
    </row>
    <row r="153" spans="1:13" ht="20.100000000000001" customHeight="1" x14ac:dyDescent="0.2">
      <c r="B153" s="48">
        <v>4</v>
      </c>
      <c r="C153" s="68" t="s">
        <v>277</v>
      </c>
      <c r="D153" s="65"/>
      <c r="L153" s="36"/>
      <c r="M153" s="36"/>
    </row>
    <row r="154" spans="1:13" ht="20.100000000000001" customHeight="1" x14ac:dyDescent="0.2">
      <c r="B154" s="87">
        <v>1</v>
      </c>
      <c r="C154" s="51" t="s">
        <v>278</v>
      </c>
      <c r="D154" s="65"/>
      <c r="L154" s="36"/>
      <c r="M154" s="36"/>
    </row>
    <row r="155" spans="1:13" ht="20.100000000000001" customHeight="1" x14ac:dyDescent="0.2">
      <c r="B155" s="87">
        <v>1</v>
      </c>
      <c r="C155" s="51" t="s">
        <v>279</v>
      </c>
      <c r="D155" s="65"/>
      <c r="L155" s="36"/>
      <c r="M155" s="36"/>
    </row>
    <row r="156" spans="1:13" ht="20.100000000000001" customHeight="1" x14ac:dyDescent="0.2">
      <c r="B156" s="87">
        <v>1</v>
      </c>
      <c r="C156" s="51" t="s">
        <v>280</v>
      </c>
      <c r="D156" s="65"/>
      <c r="L156" s="36"/>
      <c r="M156" s="36"/>
    </row>
    <row r="157" spans="1:13" ht="20.100000000000001" customHeight="1" x14ac:dyDescent="0.2">
      <c r="B157" s="87">
        <v>1</v>
      </c>
      <c r="C157" s="51" t="s">
        <v>281</v>
      </c>
      <c r="D157" s="65"/>
      <c r="L157" s="36"/>
      <c r="M157" s="36"/>
    </row>
    <row r="158" spans="1:13" ht="20.100000000000001" customHeight="1" x14ac:dyDescent="0.2">
      <c r="B158" s="87">
        <v>1</v>
      </c>
      <c r="C158" s="51" t="s">
        <v>282</v>
      </c>
      <c r="D158" s="65"/>
      <c r="L158" s="36"/>
      <c r="M158" s="36"/>
    </row>
    <row r="159" spans="1:13" ht="20.100000000000001" customHeight="1" x14ac:dyDescent="0.2">
      <c r="B159" s="87">
        <v>1</v>
      </c>
      <c r="C159" s="88" t="s">
        <v>283</v>
      </c>
      <c r="D159" s="65"/>
      <c r="L159" s="36"/>
      <c r="M159" s="36"/>
    </row>
    <row r="160" spans="1:13" ht="20.100000000000001" customHeight="1" x14ac:dyDescent="0.2">
      <c r="B160" s="87">
        <v>1</v>
      </c>
      <c r="C160" s="88" t="s">
        <v>284</v>
      </c>
      <c r="D160" s="65"/>
      <c r="L160" s="36"/>
      <c r="M160" s="36"/>
    </row>
    <row r="161" spans="1:13" s="66" customFormat="1" ht="20.100000000000001" customHeight="1" x14ac:dyDescent="0.2">
      <c r="A161" s="1"/>
      <c r="B161" s="87">
        <v>1</v>
      </c>
      <c r="C161" s="51" t="s">
        <v>285</v>
      </c>
      <c r="D161" s="65"/>
      <c r="E161" s="3"/>
      <c r="L161" s="36"/>
      <c r="M161" s="36"/>
    </row>
    <row r="162" spans="1:13" s="66" customFormat="1" ht="20.100000000000001" customHeight="1" x14ac:dyDescent="0.2">
      <c r="A162" s="1"/>
      <c r="B162" s="87">
        <v>2</v>
      </c>
      <c r="C162" s="51" t="s">
        <v>286</v>
      </c>
      <c r="D162" s="65"/>
      <c r="E162" s="3"/>
      <c r="L162" s="36"/>
      <c r="M162" s="36"/>
    </row>
    <row r="163" spans="1:13" s="66" customFormat="1" ht="20.100000000000001" customHeight="1" x14ac:dyDescent="0.2">
      <c r="A163" s="1"/>
      <c r="B163" s="87">
        <v>1</v>
      </c>
      <c r="C163" s="51" t="s">
        <v>287</v>
      </c>
      <c r="D163" s="65"/>
      <c r="E163" s="3"/>
      <c r="L163" s="36"/>
      <c r="M163" s="36"/>
    </row>
    <row r="164" spans="1:13" s="66" customFormat="1" ht="20.100000000000001" customHeight="1" x14ac:dyDescent="0.2">
      <c r="A164" s="1"/>
      <c r="B164" s="87">
        <v>1</v>
      </c>
      <c r="C164" s="51" t="s">
        <v>288</v>
      </c>
      <c r="D164" s="65"/>
      <c r="E164" s="3"/>
      <c r="L164" s="36"/>
      <c r="M164" s="36"/>
    </row>
    <row r="165" spans="1:13" s="66" customFormat="1" ht="20.100000000000001" customHeight="1" x14ac:dyDescent="0.2">
      <c r="A165" s="1"/>
      <c r="B165" s="87">
        <v>2</v>
      </c>
      <c r="C165" s="51" t="s">
        <v>289</v>
      </c>
      <c r="D165" s="65"/>
      <c r="E165" s="3"/>
      <c r="L165" s="36"/>
      <c r="M165" s="36"/>
    </row>
    <row r="166" spans="1:13" ht="20.100000000000001" customHeight="1" x14ac:dyDescent="0.2">
      <c r="B166" s="87">
        <v>1</v>
      </c>
      <c r="C166" s="51" t="s">
        <v>290</v>
      </c>
      <c r="D166" s="65"/>
    </row>
    <row r="167" spans="1:13" ht="20.100000000000001" customHeight="1" x14ac:dyDescent="0.2">
      <c r="B167" s="87">
        <v>2</v>
      </c>
      <c r="C167" s="51" t="s">
        <v>291</v>
      </c>
      <c r="D167" s="65"/>
    </row>
    <row r="168" spans="1:13" ht="20.100000000000001" customHeight="1" x14ac:dyDescent="0.2">
      <c r="B168" s="87">
        <v>1</v>
      </c>
      <c r="C168" s="51" t="s">
        <v>292</v>
      </c>
      <c r="D168" s="65"/>
    </row>
    <row r="169" spans="1:13" ht="20.100000000000001" customHeight="1" x14ac:dyDescent="0.2">
      <c r="B169" s="89">
        <v>26</v>
      </c>
      <c r="C169" s="51"/>
      <c r="D169" s="65"/>
    </row>
    <row r="170" spans="1:13" ht="20.100000000000001" customHeight="1" x14ac:dyDescent="0.25">
      <c r="B170"/>
      <c r="C170"/>
      <c r="D170" s="65"/>
    </row>
    <row r="171" spans="1:13" ht="20.100000000000001" customHeight="1" x14ac:dyDescent="0.25">
      <c r="B171"/>
      <c r="C171" s="46" t="s">
        <v>293</v>
      </c>
    </row>
    <row r="172" spans="1:13" ht="20.100000000000001" customHeight="1" x14ac:dyDescent="0.2">
      <c r="B172" s="87">
        <v>1</v>
      </c>
      <c r="C172" s="51" t="s">
        <v>294</v>
      </c>
    </row>
    <row r="173" spans="1:13" ht="20.100000000000001" customHeight="1" x14ac:dyDescent="0.2">
      <c r="B173" s="87">
        <v>2</v>
      </c>
      <c r="C173" s="51" t="s">
        <v>295</v>
      </c>
    </row>
    <row r="174" spans="1:13" ht="20.100000000000001" customHeight="1" x14ac:dyDescent="0.2">
      <c r="B174" s="87">
        <v>1</v>
      </c>
      <c r="C174" s="51" t="s">
        <v>296</v>
      </c>
    </row>
    <row r="175" spans="1:13" ht="20.100000000000001" customHeight="1" x14ac:dyDescent="0.2">
      <c r="B175" s="87">
        <v>1</v>
      </c>
      <c r="C175" s="51" t="s">
        <v>297</v>
      </c>
    </row>
    <row r="176" spans="1:13" ht="20.100000000000001" customHeight="1" x14ac:dyDescent="0.2">
      <c r="B176" s="87">
        <v>2</v>
      </c>
      <c r="C176" s="51" t="s">
        <v>298</v>
      </c>
    </row>
    <row r="177" spans="2:3" ht="20.100000000000001" customHeight="1" x14ac:dyDescent="0.2">
      <c r="B177" s="87">
        <v>1</v>
      </c>
      <c r="C177" s="90" t="s">
        <v>299</v>
      </c>
    </row>
    <row r="178" spans="2:3" ht="20.100000000000001" customHeight="1" x14ac:dyDescent="0.2">
      <c r="B178" s="87">
        <v>1</v>
      </c>
      <c r="C178" s="51" t="s">
        <v>336</v>
      </c>
    </row>
    <row r="179" spans="2:3" ht="20.100000000000001" customHeight="1" x14ac:dyDescent="0.2">
      <c r="B179" s="87">
        <v>1</v>
      </c>
      <c r="C179" s="51" t="s">
        <v>300</v>
      </c>
    </row>
    <row r="180" spans="2:3" ht="20.100000000000001" customHeight="1" x14ac:dyDescent="0.2">
      <c r="B180" s="87">
        <v>1</v>
      </c>
      <c r="C180" s="51" t="s">
        <v>337</v>
      </c>
    </row>
    <row r="181" spans="2:3" ht="20.100000000000001" customHeight="1" x14ac:dyDescent="0.25">
      <c r="B181" s="46">
        <v>11</v>
      </c>
      <c r="C181" s="60"/>
    </row>
    <row r="182" spans="2:3" ht="20.100000000000001" customHeight="1" x14ac:dyDescent="0.2">
      <c r="B182" s="44"/>
      <c r="C182" s="49"/>
    </row>
    <row r="183" spans="2:3" ht="20.100000000000001" customHeight="1" x14ac:dyDescent="0.25">
      <c r="B183" s="108" t="s">
        <v>301</v>
      </c>
      <c r="C183" s="109"/>
    </row>
    <row r="184" spans="2:3" ht="20.100000000000001" customHeight="1" x14ac:dyDescent="0.2">
      <c r="B184" s="91">
        <v>1</v>
      </c>
      <c r="C184" s="92" t="s">
        <v>302</v>
      </c>
    </row>
    <row r="185" spans="2:3" ht="20.100000000000001" customHeight="1" x14ac:dyDescent="0.2">
      <c r="B185" s="91">
        <v>1</v>
      </c>
      <c r="C185" s="92" t="s">
        <v>303</v>
      </c>
    </row>
    <row r="186" spans="2:3" ht="20.100000000000001" customHeight="1" x14ac:dyDescent="0.2">
      <c r="B186" s="91">
        <v>1</v>
      </c>
      <c r="C186" s="92" t="s">
        <v>304</v>
      </c>
    </row>
    <row r="187" spans="2:3" ht="20.100000000000001" customHeight="1" x14ac:dyDescent="0.2">
      <c r="B187" s="91">
        <v>2</v>
      </c>
      <c r="C187" s="93" t="s">
        <v>305</v>
      </c>
    </row>
    <row r="188" spans="2:3" ht="20.100000000000001" customHeight="1" x14ac:dyDescent="0.2">
      <c r="B188" s="91">
        <v>1</v>
      </c>
      <c r="C188" s="51" t="s">
        <v>306</v>
      </c>
    </row>
    <row r="189" spans="2:3" ht="20.100000000000001" customHeight="1" x14ac:dyDescent="0.2">
      <c r="B189" s="91">
        <v>2</v>
      </c>
      <c r="C189" s="51" t="s">
        <v>307</v>
      </c>
    </row>
    <row r="190" spans="2:3" ht="20.100000000000001" customHeight="1" x14ac:dyDescent="0.2">
      <c r="B190" s="91">
        <v>1</v>
      </c>
      <c r="C190" s="51" t="s">
        <v>308</v>
      </c>
    </row>
    <row r="191" spans="2:3" ht="20.100000000000001" customHeight="1" x14ac:dyDescent="0.2">
      <c r="B191" s="91">
        <v>8</v>
      </c>
      <c r="C191" s="51" t="s">
        <v>29</v>
      </c>
    </row>
    <row r="192" spans="2:3" ht="20.100000000000001" customHeight="1" x14ac:dyDescent="0.2">
      <c r="B192" s="91">
        <v>1</v>
      </c>
      <c r="C192" s="51" t="s">
        <v>309</v>
      </c>
    </row>
    <row r="193" spans="2:3" ht="20.100000000000001" customHeight="1" x14ac:dyDescent="0.2">
      <c r="B193" s="91">
        <v>1</v>
      </c>
      <c r="C193" s="51" t="s">
        <v>310</v>
      </c>
    </row>
    <row r="194" spans="2:3" ht="20.100000000000001" customHeight="1" x14ac:dyDescent="0.2">
      <c r="B194" s="91">
        <v>1</v>
      </c>
      <c r="C194" s="51" t="s">
        <v>311</v>
      </c>
    </row>
    <row r="195" spans="2:3" ht="20.100000000000001" customHeight="1" x14ac:dyDescent="0.2">
      <c r="B195" s="91">
        <v>1</v>
      </c>
      <c r="C195" s="92" t="s">
        <v>312</v>
      </c>
    </row>
    <row r="196" spans="2:3" ht="20.100000000000001" customHeight="1" x14ac:dyDescent="0.25">
      <c r="B196" s="94">
        <f>SUM(B184:B195)</f>
        <v>21</v>
      </c>
      <c r="C196" s="95"/>
    </row>
    <row r="197" spans="2:3" ht="20.100000000000001" customHeight="1" x14ac:dyDescent="0.2">
      <c r="B197" s="67"/>
      <c r="C197" s="45"/>
    </row>
    <row r="198" spans="2:3" ht="20.100000000000001" customHeight="1" x14ac:dyDescent="0.3">
      <c r="B198" s="96"/>
      <c r="C198" s="86" t="s">
        <v>313</v>
      </c>
    </row>
    <row r="199" spans="2:3" ht="20.100000000000001" customHeight="1" x14ac:dyDescent="0.3">
      <c r="B199" s="62" t="s">
        <v>26</v>
      </c>
      <c r="C199" s="62" t="s">
        <v>27</v>
      </c>
    </row>
    <row r="200" spans="2:3" ht="20.100000000000001" customHeight="1" x14ac:dyDescent="0.3">
      <c r="B200" s="97">
        <v>2</v>
      </c>
      <c r="C200" s="98" t="s">
        <v>314</v>
      </c>
    </row>
    <row r="201" spans="2:3" ht="20.100000000000001" customHeight="1" x14ac:dyDescent="0.3">
      <c r="B201" s="97">
        <v>2</v>
      </c>
      <c r="C201" s="98" t="s">
        <v>315</v>
      </c>
    </row>
    <row r="202" spans="2:3" ht="20.100000000000001" customHeight="1" x14ac:dyDescent="0.3">
      <c r="B202" s="97">
        <v>2</v>
      </c>
      <c r="C202" s="98" t="s">
        <v>316</v>
      </c>
    </row>
    <row r="203" spans="2:3" ht="20.100000000000001" customHeight="1" x14ac:dyDescent="0.3">
      <c r="B203" s="97">
        <v>2</v>
      </c>
      <c r="C203" s="98" t="s">
        <v>317</v>
      </c>
    </row>
    <row r="204" spans="2:3" ht="20.100000000000001" customHeight="1" x14ac:dyDescent="0.3">
      <c r="B204" s="97">
        <v>2</v>
      </c>
      <c r="C204" s="98" t="s">
        <v>32</v>
      </c>
    </row>
    <row r="205" spans="2:3" ht="20.100000000000001" customHeight="1" x14ac:dyDescent="0.3">
      <c r="B205" s="97">
        <v>1</v>
      </c>
      <c r="C205" s="98" t="s">
        <v>318</v>
      </c>
    </row>
    <row r="206" spans="2:3" ht="20.100000000000001" customHeight="1" x14ac:dyDescent="0.3">
      <c r="B206" s="97">
        <v>1</v>
      </c>
      <c r="C206" s="98" t="s">
        <v>319</v>
      </c>
    </row>
    <row r="207" spans="2:3" ht="20.100000000000001" customHeight="1" x14ac:dyDescent="0.3">
      <c r="B207" s="97">
        <v>1</v>
      </c>
      <c r="C207" s="98" t="s">
        <v>30</v>
      </c>
    </row>
    <row r="208" spans="2:3" ht="20.100000000000001" customHeight="1" x14ac:dyDescent="0.3">
      <c r="B208" s="97">
        <v>2</v>
      </c>
      <c r="C208" s="98" t="s">
        <v>320</v>
      </c>
    </row>
    <row r="209" spans="2:10" ht="20.100000000000001" customHeight="1" x14ac:dyDescent="0.3">
      <c r="B209" s="97">
        <v>1</v>
      </c>
      <c r="C209" s="98" t="s">
        <v>321</v>
      </c>
    </row>
    <row r="210" spans="2:10" ht="20.100000000000001" customHeight="1" x14ac:dyDescent="0.3">
      <c r="B210" s="97">
        <v>1</v>
      </c>
      <c r="C210" s="98" t="s">
        <v>31</v>
      </c>
    </row>
    <row r="211" spans="2:10" ht="20.100000000000001" customHeight="1" x14ac:dyDescent="0.3">
      <c r="B211" s="97">
        <v>1</v>
      </c>
      <c r="C211" s="98" t="s">
        <v>322</v>
      </c>
    </row>
    <row r="212" spans="2:10" ht="20.100000000000001" customHeight="1" x14ac:dyDescent="0.3">
      <c r="B212" s="97">
        <v>1</v>
      </c>
      <c r="C212" s="98" t="s">
        <v>33</v>
      </c>
    </row>
    <row r="213" spans="2:10" ht="20.100000000000001" customHeight="1" x14ac:dyDescent="0.3">
      <c r="B213" s="97">
        <v>1</v>
      </c>
      <c r="C213" s="98" t="s">
        <v>323</v>
      </c>
    </row>
    <row r="214" spans="2:10" ht="20.100000000000001" customHeight="1" x14ac:dyDescent="0.3">
      <c r="B214" s="97">
        <v>1</v>
      </c>
      <c r="C214" s="98" t="s">
        <v>324</v>
      </c>
    </row>
    <row r="215" spans="2:10" ht="20.100000000000001" customHeight="1" x14ac:dyDescent="0.3">
      <c r="B215" s="62">
        <f>SUM(B200:B214)</f>
        <v>21</v>
      </c>
      <c r="C215" s="60"/>
    </row>
    <row r="216" spans="2:10" ht="20.100000000000001" customHeight="1" x14ac:dyDescent="0.2">
      <c r="B216" s="44"/>
      <c r="C216" s="45"/>
    </row>
    <row r="217" spans="2:10" ht="20.100000000000001" customHeight="1" x14ac:dyDescent="0.2">
      <c r="B217" s="44"/>
      <c r="C217" s="49"/>
      <c r="G217" s="2"/>
      <c r="H217" s="3"/>
      <c r="I217" s="3"/>
      <c r="J217" s="3"/>
    </row>
    <row r="218" spans="2:10" ht="20.100000000000001" customHeight="1" x14ac:dyDescent="0.25">
      <c r="B218" s="101">
        <v>1</v>
      </c>
      <c r="C218" s="102" t="s">
        <v>333</v>
      </c>
      <c r="G218" s="2"/>
      <c r="H218" s="3"/>
      <c r="I218" s="3"/>
      <c r="J218" s="3"/>
    </row>
    <row r="219" spans="2:10" ht="20.100000000000001" customHeight="1" x14ac:dyDescent="0.25">
      <c r="B219" s="101">
        <v>4</v>
      </c>
      <c r="C219" s="102" t="s">
        <v>35</v>
      </c>
      <c r="G219" s="2"/>
      <c r="H219" s="3"/>
      <c r="I219" s="3"/>
      <c r="J219" s="3"/>
    </row>
    <row r="220" spans="2:10" ht="20.100000000000001" customHeight="1" x14ac:dyDescent="0.25">
      <c r="B220" s="101">
        <v>1</v>
      </c>
      <c r="C220" s="102" t="s">
        <v>36</v>
      </c>
      <c r="G220" s="2"/>
      <c r="H220" s="3"/>
      <c r="I220" s="3"/>
      <c r="J220" s="3"/>
    </row>
    <row r="221" spans="2:10" ht="20.100000000000001" customHeight="1" x14ac:dyDescent="0.25">
      <c r="B221" s="101">
        <v>2</v>
      </c>
      <c r="C221" s="102" t="s">
        <v>37</v>
      </c>
      <c r="G221" s="2"/>
      <c r="H221" s="3"/>
      <c r="I221" s="3"/>
      <c r="J221" s="3"/>
    </row>
    <row r="222" spans="2:10" ht="20.100000000000001" customHeight="1" x14ac:dyDescent="0.25">
      <c r="B222" s="101">
        <v>1</v>
      </c>
      <c r="C222" s="102" t="s">
        <v>38</v>
      </c>
      <c r="G222" s="2"/>
      <c r="H222" s="3"/>
      <c r="I222" s="3"/>
      <c r="J222" s="3"/>
    </row>
    <row r="223" spans="2:10" ht="20.100000000000001" customHeight="1" x14ac:dyDescent="0.25">
      <c r="B223" s="103">
        <v>1</v>
      </c>
      <c r="C223" s="104" t="s">
        <v>334</v>
      </c>
      <c r="G223" s="2"/>
      <c r="H223" s="3"/>
      <c r="I223" s="3"/>
      <c r="J223" s="3"/>
    </row>
    <row r="224" spans="2:10" ht="20.100000000000001" customHeight="1" x14ac:dyDescent="0.25">
      <c r="B224" s="105">
        <f>SUM(B218:B223)</f>
        <v>10</v>
      </c>
      <c r="C224" s="106"/>
    </row>
    <row r="225" spans="1:3" ht="20.100000000000001" customHeight="1" x14ac:dyDescent="0.25">
      <c r="B225" s="63"/>
      <c r="C225"/>
    </row>
    <row r="226" spans="1:3" ht="20.100000000000001" customHeight="1" x14ac:dyDescent="0.25">
      <c r="B226" s="63"/>
      <c r="C226"/>
    </row>
    <row r="227" spans="1:3" ht="20.100000000000001" customHeight="1" x14ac:dyDescent="0.25">
      <c r="B227" s="99" t="s">
        <v>325</v>
      </c>
      <c r="C227" s="100" t="s">
        <v>326</v>
      </c>
    </row>
    <row r="228" spans="1:3" ht="20.100000000000001" customHeight="1" x14ac:dyDescent="0.25">
      <c r="B228" s="99"/>
      <c r="C228" s="100" t="s">
        <v>327</v>
      </c>
    </row>
    <row r="229" spans="1:3" ht="20.100000000000001" customHeight="1" x14ac:dyDescent="0.25">
      <c r="B229" s="99"/>
      <c r="C229" s="100" t="s">
        <v>328</v>
      </c>
    </row>
    <row r="230" spans="1:3" ht="20.100000000000001" customHeight="1" x14ac:dyDescent="0.25">
      <c r="B230" s="99"/>
      <c r="C230" s="100" t="s">
        <v>329</v>
      </c>
    </row>
    <row r="231" spans="1:3" ht="20.100000000000001" customHeight="1" x14ac:dyDescent="0.25">
      <c r="B231" s="63"/>
      <c r="C231"/>
    </row>
    <row r="232" spans="1:3" ht="20.100000000000001" customHeight="1" x14ac:dyDescent="0.25">
      <c r="B232" s="63"/>
      <c r="C232" s="34"/>
    </row>
    <row r="233" spans="1:3" ht="20.100000000000001" customHeight="1" x14ac:dyDescent="0.25">
      <c r="B233" s="63"/>
      <c r="C233" s="34"/>
    </row>
    <row r="234" spans="1:3" ht="20.100000000000001" customHeight="1" thickBot="1" x14ac:dyDescent="0.3">
      <c r="A234" s="69" t="s">
        <v>39</v>
      </c>
      <c r="B234" s="70"/>
      <c r="C234" s="71"/>
    </row>
    <row r="235" spans="1:3" ht="20.100000000000001" customHeight="1" x14ac:dyDescent="0.25">
      <c r="A235" s="69"/>
      <c r="B235" s="70"/>
      <c r="C235" s="70"/>
    </row>
    <row r="236" spans="1:3" ht="20.100000000000001" customHeight="1" x14ac:dyDescent="0.25">
      <c r="A236" s="69"/>
    </row>
    <row r="237" spans="1:3" ht="20.100000000000001" customHeight="1" thickBot="1" x14ac:dyDescent="0.3">
      <c r="A237" s="69" t="s">
        <v>40</v>
      </c>
      <c r="C237" s="72"/>
    </row>
    <row r="238" spans="1:3" ht="20.100000000000001" customHeight="1" x14ac:dyDescent="0.25">
      <c r="A238" s="69"/>
    </row>
    <row r="239" spans="1:3" ht="20.100000000000001" customHeight="1" x14ac:dyDescent="0.25">
      <c r="A239" s="69"/>
    </row>
    <row r="240" spans="1:3" ht="20.100000000000001" customHeight="1" thickBot="1" x14ac:dyDescent="0.3">
      <c r="A240" s="69" t="s">
        <v>41</v>
      </c>
      <c r="C240" s="72"/>
    </row>
    <row r="241" spans="1:3" ht="20.100000000000001" customHeight="1" x14ac:dyDescent="0.25">
      <c r="A241" s="69"/>
    </row>
    <row r="242" spans="1:3" ht="20.100000000000001" customHeight="1" x14ac:dyDescent="0.25">
      <c r="A242" s="69"/>
    </row>
    <row r="243" spans="1:3" ht="20.100000000000001" customHeight="1" thickBot="1" x14ac:dyDescent="0.3">
      <c r="A243" s="69" t="s">
        <v>42</v>
      </c>
      <c r="C243" s="72"/>
    </row>
  </sheetData>
  <mergeCells count="8">
    <mergeCell ref="L5:M6"/>
    <mergeCell ref="B183:C183"/>
    <mergeCell ref="A11:B11"/>
    <mergeCell ref="C2:C3"/>
    <mergeCell ref="D2:E2"/>
    <mergeCell ref="C4:C5"/>
    <mergeCell ref="D4:E4"/>
    <mergeCell ref="D5:E5"/>
  </mergeCells>
  <conditionalFormatting sqref="C22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2023-03-06T23:57:06Z</cp:lastPrinted>
  <dcterms:created xsi:type="dcterms:W3CDTF">2023-02-25T15:14:06Z</dcterms:created>
  <dcterms:modified xsi:type="dcterms:W3CDTF">2023-03-09T19:54:44Z</dcterms:modified>
</cp:coreProperties>
</file>