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079C9369-323A-4EB7-8584-EC425FC225B7}" xr6:coauthVersionLast="47" xr6:coauthVersionMax="47" xr10:uidLastSave="{00000000-0000-0000-0000-000000000000}"/>
  <bookViews>
    <workbookView xWindow="-120" yWindow="-120" windowWidth="29040" windowHeight="15840" xr2:uid="{50DC7BEF-40C7-49F7-A130-E03F7256E62B}"/>
  </bookViews>
  <sheets>
    <sheet name="Hoja1" sheetId="1" r:id="rId1"/>
  </sheets>
  <definedNames>
    <definedName name="_xlnm.Print_Area" localSheetId="0">Hoja1!$A$1:$E$422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6" i="1" l="1"/>
  <c r="B374" i="1"/>
  <c r="B359" i="1"/>
  <c r="D268" i="1"/>
  <c r="D261" i="1"/>
  <c r="D249" i="1"/>
  <c r="D236" i="1"/>
  <c r="D225" i="1"/>
  <c r="D212" i="1"/>
  <c r="D208" i="1"/>
  <c r="D202" i="1"/>
  <c r="D193" i="1"/>
  <c r="D182" i="1"/>
  <c r="D175" i="1"/>
  <c r="D166" i="1"/>
  <c r="D159" i="1"/>
  <c r="D152" i="1"/>
  <c r="D147" i="1"/>
  <c r="B397" i="1" l="1"/>
  <c r="B389" i="1"/>
  <c r="D120" i="1"/>
  <c r="D100" i="1" l="1"/>
  <c r="D83" i="1"/>
  <c r="D59" i="1"/>
  <c r="B295" i="1" l="1"/>
  <c r="B318" i="1"/>
  <c r="B336" i="1"/>
  <c r="C7" i="1"/>
  <c r="D29" i="1"/>
  <c r="D35" i="1"/>
  <c r="D140" i="1"/>
  <c r="D2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75EC336-B6B3-4C53-91FC-02ADF50A7E4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B69570B-3FA8-44B8-9AA3-F9445EEAE34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F2263D2-1ECF-4735-9EEF-7D037248303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E964970-C848-4173-BA85-BF20B9366A6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<sst xmlns="http://schemas.openxmlformats.org/spreadsheetml/2006/main" count="708" uniqueCount="651">
  <si>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</si>
  <si>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</si>
  <si>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</si>
  <si>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</si>
  <si>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</si>
  <si>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</si>
  <si>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</si>
  <si>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</si>
  <si>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</si>
  <si>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</si>
  <si>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</si>
  <si>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</si>
  <si>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</si>
  <si>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</si>
  <si>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</si>
  <si>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</si>
  <si>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</si>
  <si>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</si>
  <si>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</si>
  <si>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</si>
  <si>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</si>
  <si>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</si>
  <si>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</si>
  <si>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</si>
  <si>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</si>
  <si>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</si>
  <si>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</si>
  <si>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</si>
  <si>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BANDEJA SUPERIOR</t>
  </si>
  <si>
    <t xml:space="preserve">PINES </t>
  </si>
  <si>
    <t>CURETA</t>
  </si>
  <si>
    <t>GUBIA</t>
  </si>
  <si>
    <t>SEPARADORES HOMMAN FINOS</t>
  </si>
  <si>
    <t>MARTILLO</t>
  </si>
  <si>
    <t>MEDIDOR DE PROFUNDIDAD</t>
  </si>
  <si>
    <t>ADAPTADORES ANCLAJE RAPIDO</t>
  </si>
  <si>
    <t>LLAVE JACOBS</t>
  </si>
  <si>
    <t>PORTA BATERIA</t>
  </si>
  <si>
    <t>INTERCAMBIADOR DE BATERIA</t>
  </si>
  <si>
    <t>ENTREGADO POR</t>
  </si>
  <si>
    <t>INSTRUMENTADOR</t>
  </si>
  <si>
    <t>VERIFICADO POR</t>
  </si>
  <si>
    <t>OBSERVACIONES</t>
  </si>
  <si>
    <t>T69080515</t>
  </si>
  <si>
    <t>2200060312</t>
  </si>
  <si>
    <t>PLACA BLOQ. FEMUR DISTAL 5.0mm*5 ORIF. DER. TIT</t>
  </si>
  <si>
    <t>T69080719</t>
  </si>
  <si>
    <t>2200025977</t>
  </si>
  <si>
    <t>PLACA BLOQ. FEMUR DISTAL 5.0mm*7 ORIF. DER. TIT</t>
  </si>
  <si>
    <t>T69080923</t>
  </si>
  <si>
    <t>2200060315</t>
  </si>
  <si>
    <t>PLACA BLOQ. FEMUR DISTAL 5.0mm*9 ORIF. DER. TIT</t>
  </si>
  <si>
    <t>T69081127</t>
  </si>
  <si>
    <t>2200017397</t>
  </si>
  <si>
    <t>PLACA BLOQ. FEMUR DISTAL 5.0mm*11 ORIF. DER. TIT</t>
  </si>
  <si>
    <t>T69081331</t>
  </si>
  <si>
    <t>200088558</t>
  </si>
  <si>
    <t>PLACA BLOQ. FEMUR DISTAL 5.0mm*13 ORIF. DER. TIT</t>
  </si>
  <si>
    <t>T69070515</t>
  </si>
  <si>
    <t>2200043468</t>
  </si>
  <si>
    <t>PLACA BLOQ. FEMUR DISTAL 5.0mm*5 ORIF. IZQ.  TIT</t>
  </si>
  <si>
    <t>T69070719</t>
  </si>
  <si>
    <t>2200019156</t>
  </si>
  <si>
    <t>PLACA BLOQ. FEMUR DISTAL 5.0mm*7 ORIF. IZQ.  TIT</t>
  </si>
  <si>
    <t>T69070923</t>
  </si>
  <si>
    <t>2200060310</t>
  </si>
  <si>
    <t>PLACA BLOQ. FEMUR DISTAL 5.0mm*9 ORIF. IZQ.  TIT</t>
  </si>
  <si>
    <t>T69071127</t>
  </si>
  <si>
    <t>2200060311</t>
  </si>
  <si>
    <t>PLACA BLOQ. FEMUR DISTAL 5.0mm*11 ORIF. IZQ.  TIT</t>
  </si>
  <si>
    <t>T69071331</t>
  </si>
  <si>
    <t>17054106</t>
  </si>
  <si>
    <t>PLACA BLOQ. FEMUR DISTAL 5.0mm*13 ORIF. IZQ.  TIT</t>
  </si>
  <si>
    <t>TI-106.222</t>
  </si>
  <si>
    <t>TI-106.224</t>
  </si>
  <si>
    <t>TI-106.226</t>
  </si>
  <si>
    <t>TI-106.228</t>
  </si>
  <si>
    <t>TI-106.230</t>
  </si>
  <si>
    <t>TI-106.232</t>
  </si>
  <si>
    <t>TI-106.234</t>
  </si>
  <si>
    <t>TI-106.236</t>
  </si>
  <si>
    <t>TI-106.238</t>
  </si>
  <si>
    <t>TI-106.240</t>
  </si>
  <si>
    <t>TI-106.242</t>
  </si>
  <si>
    <t>TI-106.244</t>
  </si>
  <si>
    <t>TI-106.246</t>
  </si>
  <si>
    <t>TI-106.248</t>
  </si>
  <si>
    <t>TI-106.250</t>
  </si>
  <si>
    <t>TI-106.252</t>
  </si>
  <si>
    <t>TI-106.254</t>
  </si>
  <si>
    <t>TI-106.265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</si>
  <si>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</si>
  <si>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</si>
  <si>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</si>
  <si>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</si>
  <si>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</si>
  <si>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</si>
  <si>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</si>
  <si>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</si>
  <si>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</si>
  <si>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T500950042</t>
  </si>
  <si>
    <t>T500950044</t>
  </si>
  <si>
    <t>T500950046</t>
  </si>
  <si>
    <t>T500950048</t>
  </si>
  <si>
    <t>T500950050</t>
  </si>
  <si>
    <t>T500950052</t>
  </si>
  <si>
    <t>T500950056</t>
  </si>
  <si>
    <t>T500950060</t>
  </si>
  <si>
    <t>T500950065</t>
  </si>
  <si>
    <t>T500950070</t>
  </si>
  <si>
    <t>T500950075</t>
  </si>
  <si>
    <t>T500950080</t>
  </si>
  <si>
    <t>T500950085</t>
  </si>
  <si>
    <t>T500950090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</si>
  <si>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</si>
  <si>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</si>
  <si>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</si>
  <si>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</si>
  <si>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</si>
  <si>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</si>
  <si>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</si>
  <si>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</si>
  <si>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</si>
  <si>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</si>
  <si>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</si>
  <si>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</si>
  <si>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</si>
  <si>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</si>
  <si>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</si>
  <si>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</si>
  <si>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</si>
  <si>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</si>
  <si>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</si>
  <si>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</si>
  <si>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</si>
  <si>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</si>
  <si>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</si>
  <si>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</si>
  <si>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</si>
  <si>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</si>
  <si>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</si>
  <si>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</si>
  <si>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</si>
  <si>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</si>
  <si>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</si>
  <si>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</si>
  <si>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</si>
  <si>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</si>
  <si>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</si>
  <si>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</si>
  <si>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</si>
  <si>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</si>
  <si>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</si>
  <si>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</si>
  <si>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</si>
  <si>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</si>
  <si>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</si>
  <si>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</si>
  <si>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</si>
  <si>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</si>
  <si>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JPC</t>
  </si>
  <si>
    <t>JUNTA DE BENEFICENCIA DE GUAYAQUIL</t>
  </si>
  <si>
    <t>0990967946001</t>
  </si>
  <si>
    <t>HOSPITAL LUIS VERNAZA</t>
  </si>
  <si>
    <t>LOJA Y ESCOBEDO</t>
  </si>
  <si>
    <t>SUSTITUTO OSEO SUBITON 10.0CC</t>
  </si>
  <si>
    <t>SUSTITUTO OSEO SUBITON 5CC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</si>
  <si>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</si>
  <si>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</si>
  <si>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</si>
  <si>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</si>
  <si>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</si>
  <si>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</si>
  <si>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</si>
  <si>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</si>
  <si>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</si>
  <si>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</si>
  <si>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</si>
  <si>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</si>
  <si>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</si>
  <si>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</si>
  <si>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</si>
  <si>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</si>
  <si>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</si>
  <si>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</si>
  <si>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INSTRUMENTAL TORNILLOS ACUTEC 7.0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</si>
  <si>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</si>
  <si>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</si>
  <si>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</si>
  <si>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</si>
  <si>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</si>
  <si>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</si>
  <si>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</si>
  <si>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>REGLA MEDIDORA</t>
  </si>
  <si>
    <t>MANGO EN T DE ANCLAJE RAPIDO</t>
  </si>
  <si>
    <t xml:space="preserve">LLAVE EN L </t>
  </si>
  <si>
    <t xml:space="preserve">TOPE </t>
  </si>
  <si>
    <t>INSTRUMENTAL BASICO 4.5  # 2</t>
  </si>
  <si>
    <t>SEPARADORES HIBS</t>
  </si>
  <si>
    <t>SEPARADORES BENNET</t>
  </si>
  <si>
    <t>SEPARADORES HOMMAN MEDIANOS</t>
  </si>
  <si>
    <t>SEPARADORES HOMMAN CURVOS</t>
  </si>
  <si>
    <t>DESPERIO</t>
  </si>
  <si>
    <t>OSTEOTOMO</t>
  </si>
  <si>
    <t>PINZAS REDUCTORAS CANGREJO ARANDELA</t>
  </si>
  <si>
    <t>PINZAVERBRUGUER ARANDELA</t>
  </si>
  <si>
    <t>PINZA EN PUNTA GRANDE</t>
  </si>
  <si>
    <t>MANGO TORQUE NEGRO</t>
  </si>
  <si>
    <t>ATORNILLADOR 4.5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</si>
  <si>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</si>
  <si>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</si>
  <si>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</si>
  <si>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</si>
  <si>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</si>
  <si>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DR. MORENO </t>
  </si>
  <si>
    <t xml:space="preserve">CONTENEDOR </t>
  </si>
  <si>
    <t xml:space="preserve">MORA MACIAS ANDRES </t>
  </si>
  <si>
    <t>BANDEJA INFERIOR</t>
  </si>
  <si>
    <t>MEDIDOR DE PROFUNDIDAD 4.5</t>
  </si>
  <si>
    <t>SEPARADORES DE BENNET</t>
  </si>
  <si>
    <t>SEPARADOR HIBS</t>
  </si>
  <si>
    <t xml:space="preserve">SEPARADORES HOMMAN ANCHOS COBRA </t>
  </si>
  <si>
    <t>DOBLADORES DE PLACAS</t>
  </si>
  <si>
    <t>DESPERIO GRANDE</t>
  </si>
  <si>
    <t>PINZA VERBRUGUER ARANDELA</t>
  </si>
  <si>
    <t>PINZA EN PUNTA</t>
  </si>
  <si>
    <t>ATORNILLADR STARDRIVER</t>
  </si>
  <si>
    <t>GUIA CURVA 6.5</t>
  </si>
  <si>
    <t>BROCAS 4.0 LARGAS</t>
  </si>
  <si>
    <t>BROCAS 4.3 LARGAS</t>
  </si>
  <si>
    <t>INSTRUMENTAL SET 4.5/6.5 # 1</t>
  </si>
  <si>
    <t>TI-106.220</t>
  </si>
  <si>
    <t>TORNILLO CORTICAL 4.5 *20mm TITANIO</t>
  </si>
  <si>
    <t>TORNILLO CORTICAL 4.5 *22mm TITANIO</t>
  </si>
  <si>
    <t>TORNILLO CORTICAL 4.5 *24mm TITANIO</t>
  </si>
  <si>
    <t>TORNILLO CORTICAL 4.5 *26mm TITANIO</t>
  </si>
  <si>
    <t>TORNILLO CORTICAL 4.5 *28mm TITANIO</t>
  </si>
  <si>
    <t>TORNILLO CORTICAL 4.5 *30mm TITANIO</t>
  </si>
  <si>
    <t>TORNILLO CORTICAL 4.5 *32mm TITANIO</t>
  </si>
  <si>
    <t>TORNILLO CORTICAL 4.5 *34mm TITANIO</t>
  </si>
  <si>
    <t xml:space="preserve">TORNILLO CORTICAL 4.5 *36mm TITANIO </t>
  </si>
  <si>
    <t xml:space="preserve">TORNILLO CORTICAL 4.5 *38mm TITANIO </t>
  </si>
  <si>
    <t>TORNILLO CORTICAL 4.5 *40mm TITANIO</t>
  </si>
  <si>
    <t>TORNILLO CORTICAL 4.5 *42mm TITANIO</t>
  </si>
  <si>
    <t>TORNILLO CORTICAL 4.5 *44mm TITANIO</t>
  </si>
  <si>
    <t>TORNILLO CORTICAL 4.5 *46mm TITANIO</t>
  </si>
  <si>
    <t>TORNILLO CORTICAL 4.5 *48mm TITANIO</t>
  </si>
  <si>
    <t>TORNILLO CORTICAL 4.5 *50mm TITANIO</t>
  </si>
  <si>
    <t>TORNILLO CORTICAL 4.5 *52mm TITANIO</t>
  </si>
  <si>
    <t>TORNILLO CORTICAL 4.5 *54mm TITANIO</t>
  </si>
  <si>
    <t>TI-106.256</t>
  </si>
  <si>
    <t>TORNILLO CORTICAL 4.5 *56mm TITANIO</t>
  </si>
  <si>
    <t>TI-106.258</t>
  </si>
  <si>
    <t>TORNILLO CORTICAL 4.5 *58mmTITANIO</t>
  </si>
  <si>
    <t>TI-106.260</t>
  </si>
  <si>
    <t>TORNILLO CORTICAL 4.5 *60mm TITANIO</t>
  </si>
  <si>
    <t>TORNILLO CORTICAL 4.5 *65mm TITANIO</t>
  </si>
  <si>
    <t>TI-106.270</t>
  </si>
  <si>
    <t>TORNILLO CORTICAL 4.5 *70mm  TITANIO</t>
  </si>
  <si>
    <t>TORNILLO DE  BLOQUEO 5.0*24mm TITANIO</t>
  </si>
  <si>
    <t>TORNILLO DE  BLOQUEO 5.0*26mm TITANIO</t>
  </si>
  <si>
    <t xml:space="preserve">TORNILLO DE  BLOQUEO 5.0*28mm TITANIO </t>
  </si>
  <si>
    <t>TORNILLO DE  BLOQUEO 5.0*30mm TITANIO</t>
  </si>
  <si>
    <t xml:space="preserve">TORNILLO DE  BLOQUEO 5.0*32mm TITANIO </t>
  </si>
  <si>
    <t xml:space="preserve">TORNILLO DE  BLOQUEO 5.0*34mm TITANIO </t>
  </si>
  <si>
    <t>TORNILLO DE  BLOQUEO 5.0*36mm TITANIO</t>
  </si>
  <si>
    <t xml:space="preserve">TORNILLO DE  BLOQUEO 5.0*38mm TITANIO </t>
  </si>
  <si>
    <t>TORNILLO DE  BLOQUEO 5.0*40mm TITANIO</t>
  </si>
  <si>
    <t>TORNILLO DE  BLOQUEO 5.0*42mm TITANIO</t>
  </si>
  <si>
    <t>TORNILLO DE  BLOQUEO 5.0*44mm TITANIO</t>
  </si>
  <si>
    <t>TORNILLO DE  BLOQUEO 5.0*46mm TITANIO</t>
  </si>
  <si>
    <t>TORNILLO DE  BLOQUEO 5.0*48mm TITANIO</t>
  </si>
  <si>
    <t>TORNILLO DE  BLOQUEO 5.0*50mm TITANIO</t>
  </si>
  <si>
    <t>TORNILLO DE  BLOQUEO 5.0*52mm TITANIO</t>
  </si>
  <si>
    <t>TORNILLO DE  BLOQUEO 5.0*56mm TITANIO</t>
  </si>
  <si>
    <t xml:space="preserve">TORNILLO DE  BLOQUEO 5.0*60mm TITANIO </t>
  </si>
  <si>
    <t xml:space="preserve">TORNILLO DE  BLOQUEO 5.0*65mm TITANIO </t>
  </si>
  <si>
    <t>TORNILLO DE  BLOQUEO 5.0*70mm TITANIO</t>
  </si>
  <si>
    <t xml:space="preserve">TORNILLO DE  BLOQUEO 5.0*75mm TITANIO </t>
  </si>
  <si>
    <t>2100007022</t>
  </si>
  <si>
    <t xml:space="preserve">TORNILLO DE  BLOQUEO 5.0*80mm TITANIO </t>
  </si>
  <si>
    <t>TORNILLO DE  BLOQUEO 5.0*85mm TITANIO</t>
  </si>
  <si>
    <t>TORNILLO DE  BLOQUEO 5.0*90mm TITANIO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</si>
  <si>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</si>
  <si>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</si>
  <si>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</si>
  <si>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</si>
  <si>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</si>
  <si>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</si>
  <si>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</si>
  <si>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</si>
  <si>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</si>
  <si>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</si>
  <si>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</si>
  <si>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</si>
  <si>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</si>
  <si>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</si>
  <si>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</si>
  <si>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</si>
  <si>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</si>
  <si>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</si>
  <si>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</si>
  <si>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</si>
  <si>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</si>
  <si>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</si>
  <si>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</si>
  <si>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</si>
  <si>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</si>
  <si>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</si>
  <si>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</si>
  <si>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</si>
  <si>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</si>
  <si>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</si>
  <si>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</si>
  <si>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</si>
  <si>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</si>
  <si>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</si>
  <si>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</si>
  <si>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</si>
  <si>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</si>
  <si>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</si>
  <si>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</si>
  <si>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</si>
  <si>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</si>
  <si>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</si>
  <si>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</si>
  <si>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</si>
  <si>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</si>
  <si>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</si>
  <si>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</si>
  <si>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</si>
  <si>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</si>
  <si>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CLAVIJA KIRSCHNER 1.0*250 MM ACERO</t>
  </si>
  <si>
    <t>185.766</t>
  </si>
  <si>
    <t>201226140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</si>
  <si>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</si>
  <si>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</si>
  <si>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</si>
  <si>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</si>
  <si>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</si>
  <si>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</si>
  <si>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</si>
  <si>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</si>
  <si>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</si>
  <si>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</si>
  <si>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</si>
  <si>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</si>
  <si>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</si>
  <si>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184.310</t>
  </si>
  <si>
    <t xml:space="preserve">METRO DE ALAMBRE QUIRÚRGICO *0.6mm ACERO 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</si>
  <si>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</si>
  <si>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</si>
  <si>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</si>
  <si>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</si>
  <si>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</si>
  <si>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</si>
  <si>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</si>
  <si>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</si>
  <si>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</si>
  <si>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</si>
  <si>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</si>
  <si>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</si>
  <si>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</si>
  <si>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CERCLAJE # 3</t>
  </si>
  <si>
    <t>CORTADOR</t>
  </si>
  <si>
    <t>PLAYO</t>
  </si>
  <si>
    <t>PASADOR DE ALAMBRE</t>
  </si>
  <si>
    <t>BROCAS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</si>
  <si>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</si>
  <si>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</si>
  <si>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</si>
  <si>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</si>
  <si>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</si>
  <si>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</si>
  <si>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</si>
  <si>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</si>
  <si>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</si>
  <si>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</si>
  <si>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</si>
  <si>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</si>
  <si>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</si>
  <si>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</si>
  <si>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</si>
  <si>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</si>
  <si>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</si>
  <si>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</si>
  <si>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</si>
  <si>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</si>
  <si>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</si>
  <si>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</si>
  <si>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</si>
  <si>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</si>
  <si>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</si>
  <si>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</si>
  <si>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</si>
  <si>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</si>
  <si>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</si>
  <si>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</si>
  <si>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</si>
  <si>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</si>
  <si>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</si>
  <si>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</si>
  <si>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</si>
  <si>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</si>
  <si>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</si>
  <si>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</si>
  <si>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</si>
  <si>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</si>
  <si>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</si>
  <si>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</si>
  <si>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</si>
  <si>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</si>
  <si>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</si>
  <si>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</si>
  <si>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</si>
  <si>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</si>
  <si>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</si>
  <si>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</si>
  <si>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</si>
  <si>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</si>
  <si>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</si>
  <si>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</si>
  <si>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</si>
  <si>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</si>
  <si>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</si>
  <si>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</si>
  <si>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</si>
  <si>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</si>
  <si>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</si>
  <si>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</si>
  <si>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</si>
  <si>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</si>
  <si>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</si>
  <si>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</si>
  <si>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</si>
  <si>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</si>
  <si>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</si>
  <si>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</si>
  <si>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</si>
  <si>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</si>
  <si>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</si>
  <si>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</si>
  <si>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</si>
  <si>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</si>
  <si>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</si>
  <si>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</si>
  <si>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</si>
  <si>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</si>
  <si>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</si>
  <si>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</si>
  <si>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</si>
  <si>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</si>
  <si>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</si>
  <si>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</si>
  <si>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</si>
  <si>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</si>
  <si>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</si>
  <si>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</si>
  <si>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</si>
  <si>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</si>
  <si>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</si>
  <si>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</si>
  <si>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</si>
  <si>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</si>
  <si>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</si>
  <si>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</si>
  <si>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</si>
  <si>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</si>
  <si>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</si>
  <si>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</si>
  <si>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</si>
  <si>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</si>
  <si>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</si>
  <si>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</si>
  <si>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</si>
  <si>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</si>
  <si>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</si>
  <si>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</si>
  <si>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</si>
  <si>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</si>
  <si>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</si>
  <si>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</si>
  <si>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</si>
  <si>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</si>
  <si>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</si>
  <si>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</si>
  <si>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</si>
  <si>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</si>
  <si>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</si>
  <si>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</si>
  <si>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</si>
  <si>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</si>
  <si>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</si>
  <si>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</si>
  <si>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</si>
  <si>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</si>
  <si>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</si>
  <si>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</si>
  <si>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</si>
  <si>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</si>
  <si>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</si>
  <si>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</si>
  <si>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</si>
  <si>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</si>
  <si>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A93095340</t>
  </si>
  <si>
    <t>PLACA BLOQ. DE CUBITO DISTAL 2.4/2.7MM 3 ORIF. TIITANIO</t>
  </si>
  <si>
    <t>A93095341</t>
  </si>
  <si>
    <t>PLACA BLOQ. DE CUBITO DISTAL 2.4/2.7MM 4 ORIF. TIITANIO</t>
  </si>
  <si>
    <t>AZT 4663</t>
  </si>
  <si>
    <t>PLACA BLOQ. CUBITO DISTAL HOOK 3.0mm *4 ORIF. TIT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</si>
  <si>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</si>
  <si>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</si>
  <si>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</si>
  <si>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</si>
  <si>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</si>
  <si>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</si>
  <si>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</si>
  <si>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</si>
  <si>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</si>
  <si>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</si>
  <si>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</si>
  <si>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</si>
  <si>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</si>
  <si>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</si>
  <si>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</si>
  <si>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</si>
  <si>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</si>
  <si>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</si>
  <si>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</si>
  <si>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</si>
  <si>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</si>
  <si>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</si>
  <si>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</si>
  <si>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</si>
  <si>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</si>
  <si>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</si>
  <si>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</si>
  <si>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</si>
  <si>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</si>
  <si>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</si>
  <si>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</si>
  <si>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</si>
  <si>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</si>
  <si>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</si>
  <si>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</si>
  <si>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</si>
  <si>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</si>
  <si>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</si>
  <si>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</si>
  <si>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</si>
  <si>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</si>
  <si>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</si>
  <si>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</si>
  <si>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</si>
  <si>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</si>
  <si>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</si>
  <si>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</si>
  <si>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</si>
  <si>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</si>
  <si>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</si>
  <si>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</si>
  <si>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</si>
  <si>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</si>
  <si>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</si>
  <si>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</si>
  <si>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</si>
  <si>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</si>
  <si>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</si>
  <si>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</si>
  <si>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</si>
  <si>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</si>
  <si>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</si>
  <si>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</si>
  <si>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</si>
  <si>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</si>
  <si>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</si>
  <si>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</si>
  <si>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</si>
  <si>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</si>
  <si>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</si>
  <si>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</si>
  <si>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</si>
  <si>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</si>
  <si>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</si>
  <si>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</si>
  <si>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</si>
  <si>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</si>
  <si>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</si>
  <si>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</si>
  <si>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</si>
  <si>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</si>
  <si>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</si>
  <si>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</si>
  <si>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</si>
  <si>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</si>
  <si>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</si>
  <si>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</si>
  <si>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</si>
  <si>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</si>
  <si>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</si>
  <si>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</si>
  <si>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</si>
  <si>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</si>
  <si>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</si>
  <si>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</si>
  <si>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</si>
  <si>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</si>
  <si>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</si>
  <si>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</si>
  <si>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</si>
  <si>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</si>
  <si>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</si>
  <si>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</si>
  <si>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</si>
  <si>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</si>
  <si>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</si>
  <si>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INSTRUMENTAL RADIO DISTAL TITANIO # 3</t>
  </si>
  <si>
    <t>DESCRIPCIÓN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</si>
  <si>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</si>
  <si>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</si>
  <si>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</si>
  <si>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</si>
  <si>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</si>
  <si>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</si>
  <si>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</si>
  <si>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</si>
  <si>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</si>
  <si>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</si>
  <si>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</si>
  <si>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</si>
  <si>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</si>
  <si>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</si>
  <si>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</si>
  <si>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</si>
  <si>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</si>
  <si>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</si>
  <si>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</si>
  <si>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</si>
  <si>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</si>
  <si>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</si>
  <si>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</si>
  <si>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</si>
  <si>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</si>
  <si>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</si>
  <si>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</si>
  <si>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</si>
  <si>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</si>
  <si>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</si>
  <si>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</si>
  <si>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MOTOR AUXEN # 1</t>
  </si>
  <si>
    <t>BATERIAS ROJAS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</si>
</sst>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8" fillId="0" borderId="0"/>
    <xf numFmtId="0" fontId="8" fillId="0" borderId="0"/>
  </cellStyleXfs>
  <cellXfs count="1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left"/>
    </xf>
    <xf numFmtId="1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wrapText="1"/>
    </xf>
    <xf numFmtId="49" fontId="1" fillId="2" borderId="12" xfId="0" applyNumberFormat="1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1" fontId="1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49" fontId="16" fillId="5" borderId="12" xfId="0" applyNumberFormat="1" applyFont="1" applyFill="1" applyBorder="1" applyAlignment="1">
      <alignment horizontal="left"/>
    </xf>
    <xf numFmtId="0" fontId="1" fillId="5" borderId="12" xfId="0" applyFont="1" applyFill="1" applyBorder="1"/>
    <xf numFmtId="0" fontId="16" fillId="0" borderId="12" xfId="1" applyFont="1" applyBorder="1" applyAlignment="1">
      <alignment horizontal="center"/>
    </xf>
    <xf numFmtId="0" fontId="1" fillId="2" borderId="12" xfId="0" applyFont="1" applyFill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11" fillId="0" borderId="12" xfId="0" applyFont="1" applyBorder="1" applyAlignment="1" applyProtection="1">
      <alignment horizontal="center" wrapText="1" readingOrder="1"/>
      <protection locked="0"/>
    </xf>
    <xf numFmtId="0" fontId="16" fillId="0" borderId="12" xfId="0" applyFont="1" applyBorder="1" applyAlignment="1">
      <alignment wrapText="1"/>
    </xf>
    <xf numFmtId="0" fontId="16" fillId="2" borderId="12" xfId="0" applyFont="1" applyFill="1" applyBorder="1"/>
    <xf numFmtId="0" fontId="0" fillId="0" borderId="12" xfId="0" applyBorder="1"/>
    <xf numFmtId="0" fontId="18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readingOrder="1"/>
    </xf>
    <xf numFmtId="49" fontId="1" fillId="0" borderId="12" xfId="0" applyNumberFormat="1" applyFont="1" applyBorder="1" applyAlignment="1">
      <alignment horizontal="center"/>
    </xf>
    <xf numFmtId="0" fontId="16" fillId="0" borderId="12" xfId="0" applyFont="1" applyBorder="1"/>
    <xf numFmtId="0" fontId="21" fillId="0" borderId="0" xfId="0" applyFont="1"/>
    <xf numFmtId="0" fontId="20" fillId="0" borderId="0" xfId="0" applyFont="1"/>
    <xf numFmtId="0" fontId="20" fillId="0" borderId="17" xfId="0" applyFont="1" applyBorder="1"/>
    <xf numFmtId="0" fontId="1" fillId="0" borderId="17" xfId="0" applyFont="1" applyBorder="1" applyAlignment="1">
      <alignment wrapText="1"/>
    </xf>
    <xf numFmtId="49" fontId="1" fillId="5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3" fontId="16" fillId="0" borderId="12" xfId="2" applyNumberFormat="1" applyFont="1" applyBorder="1" applyAlignment="1" applyProtection="1">
      <alignment horizontal="center" vertical="center"/>
      <protection locked="0"/>
    </xf>
    <xf numFmtId="0" fontId="16" fillId="0" borderId="12" xfId="2" applyFont="1" applyBorder="1" applyAlignment="1" applyProtection="1">
      <alignment horizontal="left" vertical="center"/>
      <protection locked="0"/>
    </xf>
    <xf numFmtId="3" fontId="16" fillId="0" borderId="12" xfId="3" applyNumberFormat="1" applyFont="1" applyBorder="1" applyAlignment="1" applyProtection="1">
      <alignment horizontal="center" vertical="center"/>
      <protection locked="0"/>
    </xf>
    <xf numFmtId="0" fontId="16" fillId="7" borderId="12" xfId="0" applyFont="1" applyFill="1" applyBorder="1"/>
    <xf numFmtId="0" fontId="16" fillId="7" borderId="12" xfId="0" applyFont="1" applyFill="1" applyBorder="1" applyAlignment="1">
      <alignment horizontal="left"/>
    </xf>
    <xf numFmtId="0" fontId="19" fillId="0" borderId="0" xfId="0" applyFont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6" xfId="0" applyFont="1" applyBorder="1" applyAlignment="1">
      <alignment horizontal="left"/>
    </xf>
    <xf numFmtId="0" fontId="16" fillId="0" borderId="18" xfId="0" applyFont="1" applyBorder="1" applyAlignment="1">
      <alignment horizontal="left"/>
    </xf>
    <xf numFmtId="0" fontId="11" fillId="0" borderId="12" xfId="0" applyFont="1" applyBorder="1" applyAlignment="1">
      <alignment horizontal="center" wrapText="1"/>
    </xf>
    <xf numFmtId="0" fontId="11" fillId="0" borderId="12" xfId="0" applyFont="1" applyBorder="1" applyAlignment="1">
      <alignment horizontal="right" wrapText="1"/>
    </xf>
    <xf numFmtId="0" fontId="13" fillId="0" borderId="0" xfId="0" applyFont="1"/>
    <xf numFmtId="0" fontId="26" fillId="0" borderId="12" xfId="0" applyFont="1" applyBorder="1" applyAlignment="1">
      <alignment horizontal="center"/>
    </xf>
    <xf numFmtId="0" fontId="26" fillId="0" borderId="12" xfId="0" applyFont="1" applyBorder="1"/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20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1" fontId="20" fillId="5" borderId="12" xfId="0" applyNumberFormat="1" applyFont="1" applyFill="1" applyBorder="1" applyAlignment="1">
      <alignment horizontal="center"/>
    </xf>
    <xf numFmtId="0" fontId="20" fillId="5" borderId="12" xfId="0" applyFont="1" applyFill="1" applyBorder="1" applyAlignment="1">
      <alignment horizontal="left"/>
    </xf>
    <xf numFmtId="0" fontId="27" fillId="2" borderId="12" xfId="0" applyFont="1" applyFill="1" applyBorder="1" applyAlignment="1">
      <alignment horizontal="center"/>
    </xf>
    <xf numFmtId="0" fontId="20" fillId="2" borderId="12" xfId="0" applyFont="1" applyFill="1" applyBorder="1" applyAlignment="1">
      <alignment horizontal="left"/>
    </xf>
    <xf numFmtId="49" fontId="16" fillId="0" borderId="12" xfId="0" applyNumberFormat="1" applyFont="1" applyBorder="1" applyAlignment="1">
      <alignment horizontal="center"/>
    </xf>
    <xf numFmtId="49" fontId="28" fillId="2" borderId="12" xfId="0" applyNumberFormat="1" applyFont="1" applyFill="1" applyBorder="1" applyAlignment="1">
      <alignment horizontal="center"/>
    </xf>
    <xf numFmtId="0" fontId="28" fillId="2" borderId="12" xfId="0" applyFont="1" applyFill="1" applyBorder="1" applyAlignment="1">
      <alignment horizontal="left"/>
    </xf>
    <xf numFmtId="0" fontId="1" fillId="8" borderId="12" xfId="0" applyFont="1" applyFill="1" applyBorder="1" applyAlignment="1" applyProtection="1">
      <alignment horizontal="center" wrapText="1" readingOrder="1"/>
      <protection locked="0"/>
    </xf>
    <xf numFmtId="0" fontId="11" fillId="8" borderId="12" xfId="0" applyFont="1" applyFill="1" applyBorder="1" applyAlignment="1" applyProtection="1">
      <alignment horizontal="center" wrapText="1" readingOrder="1"/>
      <protection locked="0"/>
    </xf>
    <xf numFmtId="0" fontId="18" fillId="6" borderId="14" xfId="0" applyFont="1" applyFill="1" applyBorder="1" applyAlignment="1">
      <alignment horizontal="center"/>
    </xf>
    <xf numFmtId="0" fontId="18" fillId="6" borderId="15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2" fillId="0" borderId="12" xfId="1" applyFont="1" applyBorder="1" applyAlignment="1">
      <alignment horizontal="center"/>
    </xf>
    <xf numFmtId="0" fontId="16" fillId="0" borderId="12" xfId="1" applyFont="1" applyBorder="1" applyAlignment="1">
      <alignment horizontal="left"/>
    </xf>
    <xf numFmtId="49" fontId="16" fillId="2" borderId="12" xfId="0" applyNumberFormat="1" applyFont="1" applyFill="1" applyBorder="1" applyAlignment="1">
      <alignment horizontal="left"/>
    </xf>
    <xf numFmtId="0" fontId="27" fillId="0" borderId="12" xfId="0" applyFont="1" applyBorder="1" applyAlignment="1">
      <alignment horizontal="center"/>
    </xf>
    <xf numFmtId="0" fontId="20" fillId="0" borderId="12" xfId="0" applyFont="1" applyBorder="1"/>
    <xf numFmtId="49" fontId="16" fillId="5" borderId="14" xfId="0" applyNumberFormat="1" applyFont="1" applyFill="1" applyBorder="1" applyAlignment="1">
      <alignment horizontal="center"/>
    </xf>
    <xf numFmtId="49" fontId="16" fillId="5" borderId="19" xfId="0" applyNumberFormat="1" applyFont="1" applyFill="1" applyBorder="1" applyAlignment="1">
      <alignment horizontal="center"/>
    </xf>
    <xf numFmtId="49" fontId="16" fillId="5" borderId="15" xfId="0" applyNumberFormat="1" applyFont="1" applyFill="1" applyBorder="1" applyAlignment="1">
      <alignment horizontal="center"/>
    </xf>
    <xf numFmtId="49" fontId="16" fillId="0" borderId="12" xfId="0" applyNumberFormat="1" applyFont="1" applyBorder="1" applyAlignment="1">
      <alignment horizontal="left"/>
    </xf>
    <xf numFmtId="0" fontId="1" fillId="0" borderId="12" xfId="0" applyFont="1" applyBorder="1"/>
    <xf numFmtId="0" fontId="16" fillId="0" borderId="14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49" fontId="16" fillId="2" borderId="14" xfId="0" applyNumberFormat="1" applyFont="1" applyFill="1" applyBorder="1" applyAlignment="1">
      <alignment horizontal="center"/>
    </xf>
    <xf numFmtId="49" fontId="16" fillId="2" borderId="19" xfId="0" applyNumberFormat="1" applyFont="1" applyFill="1" applyBorder="1" applyAlignment="1">
      <alignment horizontal="center"/>
    </xf>
    <xf numFmtId="49" fontId="16" fillId="2" borderId="15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1" fontId="16" fillId="0" borderId="12" xfId="0" applyNumberFormat="1" applyFont="1" applyBorder="1" applyAlignment="1">
      <alignment horizontal="left"/>
    </xf>
    <xf numFmtId="0" fontId="16" fillId="0" borderId="14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" fillId="0" borderId="12" xfId="0" applyFont="1" applyBorder="1" applyAlignment="1" applyProtection="1">
      <alignment horizontal="left" readingOrder="1"/>
      <protection locked="0"/>
    </xf>
    <xf numFmtId="0" fontId="1" fillId="0" borderId="12" xfId="0" applyFont="1" applyBorder="1" applyAlignment="1" applyProtection="1">
      <alignment wrapText="1" readingOrder="1"/>
      <protection locked="0"/>
    </xf>
    <xf numFmtId="0" fontId="1" fillId="0" borderId="12" xfId="0" applyFont="1" applyBorder="1" applyAlignment="1" applyProtection="1">
      <alignment horizontal="left" wrapText="1" readingOrder="1"/>
      <protection locked="0"/>
    </xf>
    <xf numFmtId="0" fontId="1" fillId="0" borderId="14" xfId="0" applyFont="1" applyBorder="1" applyAlignment="1" applyProtection="1">
      <alignment horizontal="center" wrapText="1" readingOrder="1"/>
      <protection locked="0"/>
    </xf>
    <xf numFmtId="0" fontId="1" fillId="0" borderId="19" xfId="0" applyFont="1" applyBorder="1" applyAlignment="1" applyProtection="1">
      <alignment horizontal="center" wrapText="1" readingOrder="1"/>
      <protection locked="0"/>
    </xf>
    <xf numFmtId="0" fontId="1" fillId="0" borderId="15" xfId="0" applyFont="1" applyBorder="1" applyAlignment="1" applyProtection="1">
      <alignment horizontal="center" wrapText="1" readingOrder="1"/>
      <protection locked="0"/>
    </xf>
    <xf numFmtId="0" fontId="1" fillId="0" borderId="14" xfId="0" applyFont="1" applyBorder="1" applyAlignment="1" applyProtection="1">
      <alignment horizontal="left" wrapText="1" readingOrder="1"/>
      <protection locked="0"/>
    </xf>
    <xf numFmtId="0" fontId="1" fillId="0" borderId="19" xfId="0" applyFont="1" applyBorder="1" applyAlignment="1" applyProtection="1">
      <alignment horizontal="left" wrapText="1" readingOrder="1"/>
      <protection locked="0"/>
    </xf>
    <xf numFmtId="0" fontId="1" fillId="0" borderId="15" xfId="0" applyFont="1" applyBorder="1" applyAlignment="1" applyProtection="1">
      <alignment horizontal="left" readingOrder="1"/>
      <protection locked="0"/>
    </xf>
    <xf numFmtId="0" fontId="17" fillId="0" borderId="12" xfId="1" applyFont="1" applyBorder="1" applyAlignment="1">
      <alignment horizontal="left"/>
    </xf>
    <xf numFmtId="0" fontId="17" fillId="0" borderId="14" xfId="1" applyFont="1" applyBorder="1" applyAlignment="1">
      <alignment horizontal="center"/>
    </xf>
    <xf numFmtId="0" fontId="17" fillId="0" borderId="19" xfId="1" applyFont="1" applyBorder="1" applyAlignment="1">
      <alignment horizontal="center"/>
    </xf>
    <xf numFmtId="0" fontId="17" fillId="0" borderId="15" xfId="1" applyFont="1" applyBorder="1" applyAlignment="1">
      <alignment horizontal="center"/>
    </xf>
    <xf numFmtId="3" fontId="1" fillId="0" borderId="12" xfId="0" applyNumberFormat="1" applyFont="1" applyBorder="1" applyAlignment="1">
      <alignment horizontal="left"/>
    </xf>
    <xf numFmtId="3" fontId="1" fillId="0" borderId="14" xfId="0" applyNumberFormat="1" applyFont="1" applyBorder="1" applyAlignment="1">
      <alignment horizontal="center"/>
    </xf>
    <xf numFmtId="3" fontId="1" fillId="0" borderId="19" xfId="0" applyNumberFormat="1" applyFont="1" applyBorder="1" applyAlignment="1">
      <alignment horizontal="center"/>
    </xf>
    <xf numFmtId="3" fontId="1" fillId="0" borderId="15" xfId="0" applyNumberFormat="1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7" fillId="0" borderId="16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6" xfId="0" applyFont="1" applyBorder="1" applyAlignment="1">
      <alignment horizontal="left"/>
    </xf>
    <xf numFmtId="0" fontId="20" fillId="0" borderId="16" xfId="0" applyFont="1" applyBorder="1"/>
    <xf numFmtId="0" fontId="27" fillId="0" borderId="16" xfId="0" applyFont="1" applyBorder="1" applyAlignment="1">
      <alignment horizontal="left"/>
    </xf>
  </cellXfs>
  <cellStyles count="4">
    <cellStyle name="Normal" xfId="0" builtinId="0"/>
    <cellStyle name="Normal 2" xfId="1" xr:uid="{98FBE750-6961-4B32-A756-10FC3D1DA94F}"/>
    <cellStyle name="Normal 3" xfId="2" xr:uid="{D9E23047-F33C-4D68-A7B8-8DF7E0735D6B}"/>
    <cellStyle name="Normal 3 2" xfId="3" xr:uid="{28755B37-7050-4981-9E76-2D4DFB0D01D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008060C-A274-4FBE-BF01-82A550A5C5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0B1F2-76C2-4579-BD4E-89389619D8B5}">
  <dimension ref="A1:N422"/>
  <sheetViews>
    <sheetView tabSelected="1" zoomScaleNormal="100" workbookViewId="0">
      <selection activeCell="C413" sqref="C413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6.7109375" style="2" customWidth="1"/>
    <col min="3" max="3" width="102.42578125" style="3" customWidth="1"/>
    <col min="4" max="4" width="23.140625" style="3" customWidth="1"/>
    <col min="5" max="5" width="22.2851562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110" t="s">
        <v>0</v>
      </c>
      <c r="D2" s="112" t="s">
        <v>1</v>
      </c>
      <c r="E2" s="113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111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114" t="s">
        <v>3</v>
      </c>
      <c r="D4" s="116" t="s">
        <v>4</v>
      </c>
      <c r="E4" s="117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115"/>
      <c r="D5" s="116" t="s">
        <v>5</v>
      </c>
      <c r="E5" s="117"/>
      <c r="F5" s="15"/>
      <c r="G5" s="15"/>
      <c r="H5" s="15"/>
      <c r="I5" s="15"/>
      <c r="J5" s="15"/>
      <c r="K5" s="15"/>
      <c r="L5" s="107"/>
      <c r="M5" s="107"/>
      <c r="N5" s="1"/>
    </row>
    <row r="6" spans="1:14" ht="20.100000000000001" customHeight="1" x14ac:dyDescent="0.25">
      <c r="A6" s="17"/>
      <c r="B6" s="17"/>
      <c r="C6" s="17"/>
      <c r="D6" s="17"/>
      <c r="E6" s="17"/>
      <c r="L6" s="107"/>
      <c r="M6" s="107"/>
    </row>
    <row r="7" spans="1:14" ht="20.100000000000001" customHeight="1" x14ac:dyDescent="0.2">
      <c r="A7" s="18" t="s">
        <v>6</v>
      </c>
      <c r="B7" s="18"/>
      <c r="C7" s="19">
        <f ca="1">NOW()</f>
        <v>44991.862481597222</v>
      </c>
      <c r="D7" s="18" t="s">
        <v>7</v>
      </c>
      <c r="E7" s="20">
        <v>20230300110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161</v>
      </c>
      <c r="D9" s="23" t="s">
        <v>9</v>
      </c>
      <c r="E9" s="24" t="s">
        <v>162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108" t="s">
        <v>10</v>
      </c>
      <c r="B11" s="109"/>
      <c r="C11" s="25" t="s">
        <v>163</v>
      </c>
      <c r="D11" s="23" t="s">
        <v>11</v>
      </c>
      <c r="E11" s="26" t="s">
        <v>160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12</v>
      </c>
      <c r="B13" s="18"/>
      <c r="C13" s="27" t="s">
        <v>164</v>
      </c>
      <c r="D13" s="23" t="s">
        <v>13</v>
      </c>
      <c r="E13" s="25" t="s">
        <v>14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15</v>
      </c>
      <c r="B15" s="18"/>
      <c r="C15" s="19">
        <v>44992</v>
      </c>
      <c r="D15" s="23" t="s">
        <v>16</v>
      </c>
      <c r="E15" s="28"/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17</v>
      </c>
      <c r="B17" s="18"/>
      <c r="C17" s="25" t="s">
        <v>214</v>
      </c>
      <c r="D17" s="29"/>
      <c r="E17" s="30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33" customHeight="1" x14ac:dyDescent="0.2">
      <c r="A19" s="18" t="s">
        <v>18</v>
      </c>
      <c r="B19" s="18"/>
      <c r="C19" s="25" t="s">
        <v>216</v>
      </c>
      <c r="D19" s="23" t="s">
        <v>19</v>
      </c>
      <c r="E19" s="28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20</v>
      </c>
      <c r="B21" s="18"/>
      <c r="C21" s="31"/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20.100000000000001" customHeight="1" x14ac:dyDescent="0.2">
      <c r="A23" s="37" t="s">
        <v>21</v>
      </c>
      <c r="B23" s="37" t="s">
        <v>22</v>
      </c>
      <c r="C23" s="37" t="s">
        <v>23</v>
      </c>
      <c r="D23" s="37" t="s">
        <v>24</v>
      </c>
      <c r="E23" s="37" t="s">
        <v>25</v>
      </c>
      <c r="L23" s="36"/>
      <c r="M23" s="36"/>
    </row>
    <row r="24" spans="1:13" ht="20.100000000000001" customHeight="1" x14ac:dyDescent="0.2">
      <c r="A24" s="59" t="s">
        <v>43</v>
      </c>
      <c r="B24" s="74" t="s">
        <v>44</v>
      </c>
      <c r="C24" s="59" t="s">
        <v>45</v>
      </c>
      <c r="D24" s="39">
        <v>1</v>
      </c>
      <c r="E24" s="40"/>
      <c r="L24" s="36"/>
      <c r="M24" s="36"/>
    </row>
    <row r="25" spans="1:13" ht="20.100000000000001" customHeight="1" x14ac:dyDescent="0.2">
      <c r="A25" s="81" t="s">
        <v>46</v>
      </c>
      <c r="B25" s="82" t="s">
        <v>47</v>
      </c>
      <c r="C25" s="81" t="s">
        <v>48</v>
      </c>
      <c r="D25" s="39">
        <v>2</v>
      </c>
      <c r="E25" s="40"/>
      <c r="L25" s="36"/>
      <c r="M25" s="36"/>
    </row>
    <row r="26" spans="1:13" ht="20.100000000000001" customHeight="1" x14ac:dyDescent="0.2">
      <c r="A26" s="59" t="s">
        <v>49</v>
      </c>
      <c r="B26" s="74" t="s">
        <v>50</v>
      </c>
      <c r="C26" s="59" t="s">
        <v>51</v>
      </c>
      <c r="D26" s="39">
        <v>1</v>
      </c>
      <c r="E26" s="40"/>
      <c r="L26" s="36"/>
      <c r="M26" s="36"/>
    </row>
    <row r="27" spans="1:13" ht="20.100000000000001" customHeight="1" x14ac:dyDescent="0.2">
      <c r="A27" s="81" t="s">
        <v>52</v>
      </c>
      <c r="B27" s="82" t="s">
        <v>53</v>
      </c>
      <c r="C27" s="81" t="s">
        <v>54</v>
      </c>
      <c r="D27" s="39">
        <v>1</v>
      </c>
      <c r="E27" s="40"/>
      <c r="L27" s="36"/>
      <c r="M27" s="36"/>
    </row>
    <row r="28" spans="1:13" ht="20.100000000000001" customHeight="1" x14ac:dyDescent="0.2">
      <c r="A28" s="59" t="s">
        <v>55</v>
      </c>
      <c r="B28" s="74" t="s">
        <v>56</v>
      </c>
      <c r="C28" s="59" t="s">
        <v>57</v>
      </c>
      <c r="D28" s="39">
        <v>1</v>
      </c>
      <c r="E28" s="40"/>
      <c r="L28" s="36"/>
      <c r="M28" s="36"/>
    </row>
    <row r="29" spans="1:13" ht="20.100000000000001" customHeight="1" x14ac:dyDescent="0.25">
      <c r="A29" s="41"/>
      <c r="B29" s="41"/>
      <c r="C29" s="42"/>
      <c r="D29" s="43">
        <f>SUM(D24:D28)</f>
        <v>6</v>
      </c>
      <c r="E29" s="40"/>
      <c r="L29" s="36"/>
      <c r="M29" s="36"/>
    </row>
    <row r="30" spans="1:13" ht="20.100000000000001" customHeight="1" x14ac:dyDescent="0.2">
      <c r="A30" s="59" t="s">
        <v>58</v>
      </c>
      <c r="B30" s="74" t="s">
        <v>59</v>
      </c>
      <c r="C30" s="59" t="s">
        <v>60</v>
      </c>
      <c r="D30" s="39">
        <v>1</v>
      </c>
      <c r="E30" s="40"/>
      <c r="L30" s="36"/>
      <c r="M30" s="36"/>
    </row>
    <row r="31" spans="1:13" ht="20.100000000000001" customHeight="1" x14ac:dyDescent="0.2">
      <c r="A31" s="81" t="s">
        <v>61</v>
      </c>
      <c r="B31" s="82" t="s">
        <v>62</v>
      </c>
      <c r="C31" s="81" t="s">
        <v>63</v>
      </c>
      <c r="D31" s="39">
        <v>1</v>
      </c>
      <c r="E31" s="40"/>
      <c r="L31" s="36"/>
      <c r="M31" s="36"/>
    </row>
    <row r="32" spans="1:13" ht="20.100000000000001" customHeight="1" x14ac:dyDescent="0.2">
      <c r="A32" s="59" t="s">
        <v>64</v>
      </c>
      <c r="B32" s="74" t="s">
        <v>65</v>
      </c>
      <c r="C32" s="59" t="s">
        <v>66</v>
      </c>
      <c r="D32" s="39">
        <v>1</v>
      </c>
      <c r="E32" s="40"/>
      <c r="L32" s="36"/>
      <c r="M32" s="36"/>
    </row>
    <row r="33" spans="1:13" ht="20.100000000000001" customHeight="1" x14ac:dyDescent="0.2">
      <c r="A33" s="81" t="s">
        <v>67</v>
      </c>
      <c r="B33" s="82" t="s">
        <v>68</v>
      </c>
      <c r="C33" s="81" t="s">
        <v>69</v>
      </c>
      <c r="D33" s="39">
        <v>1</v>
      </c>
      <c r="E33" s="40"/>
      <c r="L33" s="36"/>
      <c r="M33" s="36"/>
    </row>
    <row r="34" spans="1:13" ht="20.100000000000001" customHeight="1" x14ac:dyDescent="0.2">
      <c r="A34" s="59" t="s">
        <v>70</v>
      </c>
      <c r="B34" s="74" t="s">
        <v>71</v>
      </c>
      <c r="C34" s="59" t="s">
        <v>72</v>
      </c>
      <c r="D34" s="39">
        <v>1</v>
      </c>
      <c r="E34" s="40"/>
      <c r="L34" s="36"/>
      <c r="M34" s="36"/>
    </row>
    <row r="35" spans="1:13" ht="20.100000000000001" customHeight="1" x14ac:dyDescent="0.25">
      <c r="A35" s="41"/>
      <c r="B35" s="41"/>
      <c r="C35" s="42"/>
      <c r="D35" s="43">
        <f>SUM(D30:D34)</f>
        <v>5</v>
      </c>
      <c r="E35" s="40"/>
      <c r="L35" s="36"/>
      <c r="M35" s="36"/>
    </row>
    <row r="36" spans="1:13" ht="20.100000000000001" customHeight="1" x14ac:dyDescent="0.2">
      <c r="A36" s="75" t="s">
        <v>231</v>
      </c>
      <c r="B36" s="75">
        <v>2001126066</v>
      </c>
      <c r="C36" s="76" t="s">
        <v>232</v>
      </c>
      <c r="D36" s="44">
        <v>2</v>
      </c>
      <c r="E36" s="40"/>
      <c r="L36" s="36"/>
      <c r="M36" s="36"/>
    </row>
    <row r="37" spans="1:13" ht="20.100000000000001" customHeight="1" x14ac:dyDescent="0.2">
      <c r="A37" s="100" t="s">
        <v>73</v>
      </c>
      <c r="B37" s="100">
        <v>2000020507</v>
      </c>
      <c r="C37" s="51" t="s">
        <v>233</v>
      </c>
      <c r="D37" s="44">
        <v>2</v>
      </c>
      <c r="E37" s="40"/>
      <c r="L37" s="36"/>
      <c r="M37" s="36"/>
    </row>
    <row r="38" spans="1:13" ht="20.100000000000001" customHeight="1" x14ac:dyDescent="0.2">
      <c r="A38" s="73" t="s">
        <v>74</v>
      </c>
      <c r="B38" s="73">
        <v>2000020507</v>
      </c>
      <c r="C38" s="38" t="s">
        <v>234</v>
      </c>
      <c r="D38" s="44">
        <v>2</v>
      </c>
      <c r="E38" s="40"/>
      <c r="L38" s="36"/>
      <c r="M38" s="36"/>
    </row>
    <row r="39" spans="1:13" ht="20.100000000000001" customHeight="1" x14ac:dyDescent="0.2">
      <c r="A39" s="50" t="s">
        <v>75</v>
      </c>
      <c r="B39" s="50">
        <v>2001126691</v>
      </c>
      <c r="C39" s="42" t="s">
        <v>235</v>
      </c>
      <c r="D39" s="44">
        <v>4</v>
      </c>
      <c r="E39" s="40"/>
      <c r="L39" s="36"/>
      <c r="M39" s="36"/>
    </row>
    <row r="40" spans="1:13" ht="20.100000000000001" customHeight="1" x14ac:dyDescent="0.2">
      <c r="A40" s="73" t="s">
        <v>76</v>
      </c>
      <c r="B40" s="73">
        <v>2001125972</v>
      </c>
      <c r="C40" s="38" t="s">
        <v>236</v>
      </c>
      <c r="D40" s="44">
        <v>2</v>
      </c>
      <c r="E40" s="40"/>
      <c r="L40" s="36"/>
      <c r="M40" s="36"/>
    </row>
    <row r="41" spans="1:13" ht="20.100000000000001" customHeight="1" x14ac:dyDescent="0.2">
      <c r="A41" s="50" t="s">
        <v>77</v>
      </c>
      <c r="B41" s="50">
        <v>2000091737</v>
      </c>
      <c r="C41" s="42" t="s">
        <v>237</v>
      </c>
      <c r="D41" s="44">
        <v>4</v>
      </c>
      <c r="E41" s="40"/>
      <c r="L41" s="36"/>
      <c r="M41" s="36"/>
    </row>
    <row r="42" spans="1:13" ht="20.100000000000001" customHeight="1" x14ac:dyDescent="0.2">
      <c r="A42" s="73" t="s">
        <v>78</v>
      </c>
      <c r="B42" s="73">
        <v>2001126072</v>
      </c>
      <c r="C42" s="38" t="s">
        <v>238</v>
      </c>
      <c r="D42" s="44">
        <v>0</v>
      </c>
      <c r="E42" s="40"/>
      <c r="L42" s="36"/>
      <c r="M42" s="36"/>
    </row>
    <row r="43" spans="1:13" ht="20.100000000000001" customHeight="1" x14ac:dyDescent="0.2">
      <c r="A43" s="50" t="s">
        <v>79</v>
      </c>
      <c r="B43" s="50">
        <v>2000091528</v>
      </c>
      <c r="C43" s="42" t="s">
        <v>239</v>
      </c>
      <c r="D43" s="44">
        <v>2</v>
      </c>
      <c r="E43" s="40"/>
      <c r="L43" s="36"/>
      <c r="M43" s="36"/>
    </row>
    <row r="44" spans="1:13" ht="20.100000000000001" customHeight="1" x14ac:dyDescent="0.2">
      <c r="A44" s="73" t="s">
        <v>80</v>
      </c>
      <c r="B44" s="73">
        <v>2001126696</v>
      </c>
      <c r="C44" s="38" t="s">
        <v>240</v>
      </c>
      <c r="D44" s="44">
        <v>10</v>
      </c>
      <c r="E44" s="40"/>
      <c r="L44" s="36"/>
      <c r="M44" s="36"/>
    </row>
    <row r="45" spans="1:13" ht="20.100000000000001" customHeight="1" x14ac:dyDescent="0.2">
      <c r="A45" s="50" t="s">
        <v>81</v>
      </c>
      <c r="B45" s="50">
        <v>2001126697</v>
      </c>
      <c r="C45" s="42" t="s">
        <v>241</v>
      </c>
      <c r="D45" s="44">
        <v>8</v>
      </c>
      <c r="E45" s="40"/>
      <c r="L45" s="36"/>
      <c r="M45" s="36"/>
    </row>
    <row r="46" spans="1:13" ht="20.100000000000001" customHeight="1" x14ac:dyDescent="0.2">
      <c r="A46" s="73" t="s">
        <v>82</v>
      </c>
      <c r="B46" s="73">
        <v>2001126076</v>
      </c>
      <c r="C46" s="38" t="s">
        <v>242</v>
      </c>
      <c r="D46" s="44">
        <v>10</v>
      </c>
      <c r="E46" s="40"/>
      <c r="L46" s="36"/>
      <c r="M46" s="36"/>
    </row>
    <row r="47" spans="1:13" ht="20.100000000000001" customHeight="1" x14ac:dyDescent="0.2">
      <c r="A47" s="50" t="s">
        <v>83</v>
      </c>
      <c r="B47" s="50">
        <v>2001126026</v>
      </c>
      <c r="C47" s="42" t="s">
        <v>243</v>
      </c>
      <c r="D47" s="44">
        <v>2</v>
      </c>
      <c r="E47" s="40"/>
      <c r="L47" s="36"/>
      <c r="M47" s="36"/>
    </row>
    <row r="48" spans="1:13" ht="20.100000000000001" customHeight="1" x14ac:dyDescent="0.2">
      <c r="A48" s="73" t="s">
        <v>84</v>
      </c>
      <c r="B48" s="73">
        <v>2000088381</v>
      </c>
      <c r="C48" s="38" t="s">
        <v>244</v>
      </c>
      <c r="D48" s="44">
        <v>2</v>
      </c>
      <c r="E48" s="40"/>
      <c r="L48" s="36"/>
      <c r="M48" s="36"/>
    </row>
    <row r="49" spans="1:13" ht="20.100000000000001" customHeight="1" x14ac:dyDescent="0.2">
      <c r="A49" s="50" t="s">
        <v>85</v>
      </c>
      <c r="B49" s="50">
        <v>2001125980</v>
      </c>
      <c r="C49" s="42" t="s">
        <v>245</v>
      </c>
      <c r="D49" s="44">
        <v>4</v>
      </c>
      <c r="E49" s="40"/>
      <c r="L49" s="36"/>
      <c r="M49" s="36"/>
    </row>
    <row r="50" spans="1:13" ht="20.100000000000001" customHeight="1" x14ac:dyDescent="0.2">
      <c r="A50" s="73" t="s">
        <v>86</v>
      </c>
      <c r="B50" s="73">
        <v>2001125039</v>
      </c>
      <c r="C50" s="38" t="s">
        <v>246</v>
      </c>
      <c r="D50" s="44">
        <v>2</v>
      </c>
      <c r="E50" s="40"/>
      <c r="L50" s="36"/>
      <c r="M50" s="36"/>
    </row>
    <row r="51" spans="1:13" ht="20.100000000000001" customHeight="1" x14ac:dyDescent="0.2">
      <c r="A51" s="50" t="s">
        <v>87</v>
      </c>
      <c r="B51" s="50">
        <v>2001126703</v>
      </c>
      <c r="C51" s="42" t="s">
        <v>247</v>
      </c>
      <c r="D51" s="44">
        <v>4</v>
      </c>
      <c r="E51" s="40"/>
      <c r="L51" s="36"/>
      <c r="M51" s="36"/>
    </row>
    <row r="52" spans="1:13" ht="20.100000000000001" customHeight="1" x14ac:dyDescent="0.2">
      <c r="A52" s="73" t="s">
        <v>88</v>
      </c>
      <c r="B52" s="73">
        <v>2001126082</v>
      </c>
      <c r="C52" s="38" t="s">
        <v>248</v>
      </c>
      <c r="D52" s="44">
        <v>2</v>
      </c>
      <c r="E52" s="40"/>
      <c r="L52" s="36"/>
      <c r="M52" s="36"/>
    </row>
    <row r="53" spans="1:13" ht="20.100000000000001" customHeight="1" x14ac:dyDescent="0.2">
      <c r="A53" s="50" t="s">
        <v>89</v>
      </c>
      <c r="B53" s="50">
        <v>2001125984</v>
      </c>
      <c r="C53" s="42" t="s">
        <v>249</v>
      </c>
      <c r="D53" s="44">
        <v>4</v>
      </c>
      <c r="E53" s="40"/>
      <c r="L53" s="36"/>
      <c r="M53" s="36"/>
    </row>
    <row r="54" spans="1:13" ht="20.100000000000001" customHeight="1" x14ac:dyDescent="0.2">
      <c r="A54" s="73" t="s">
        <v>250</v>
      </c>
      <c r="B54" s="73">
        <v>2001125984</v>
      </c>
      <c r="C54" s="38" t="s">
        <v>251</v>
      </c>
      <c r="D54" s="44">
        <v>2</v>
      </c>
      <c r="E54" s="40"/>
      <c r="L54" s="36"/>
      <c r="M54" s="36"/>
    </row>
    <row r="55" spans="1:13" ht="20.100000000000001" customHeight="1" x14ac:dyDescent="0.2">
      <c r="A55" s="50" t="s">
        <v>252</v>
      </c>
      <c r="B55" s="50">
        <v>2001125984</v>
      </c>
      <c r="C55" s="42" t="s">
        <v>253</v>
      </c>
      <c r="D55" s="44">
        <v>2</v>
      </c>
      <c r="E55" s="40"/>
      <c r="L55" s="36"/>
      <c r="M55" s="36"/>
    </row>
    <row r="56" spans="1:13" ht="20.100000000000001" customHeight="1" x14ac:dyDescent="0.2">
      <c r="A56" s="73" t="s">
        <v>254</v>
      </c>
      <c r="B56" s="73">
        <v>2001125984</v>
      </c>
      <c r="C56" s="38" t="s">
        <v>255</v>
      </c>
      <c r="D56" s="44">
        <v>6</v>
      </c>
      <c r="E56" s="40"/>
      <c r="L56" s="36"/>
      <c r="M56" s="36"/>
    </row>
    <row r="57" spans="1:13" ht="20.100000000000001" customHeight="1" x14ac:dyDescent="0.2">
      <c r="A57" s="73" t="s">
        <v>90</v>
      </c>
      <c r="B57" s="73">
        <v>2001125987</v>
      </c>
      <c r="C57" s="38" t="s">
        <v>256</v>
      </c>
      <c r="D57" s="44">
        <v>8</v>
      </c>
      <c r="E57" s="40"/>
      <c r="L57" s="36"/>
      <c r="M57" s="36"/>
    </row>
    <row r="58" spans="1:13" ht="20.100000000000001" customHeight="1" x14ac:dyDescent="0.2">
      <c r="A58" s="50" t="s">
        <v>257</v>
      </c>
      <c r="B58" s="50">
        <v>2001125987</v>
      </c>
      <c r="C58" s="42" t="s">
        <v>258</v>
      </c>
      <c r="D58" s="44">
        <v>0</v>
      </c>
      <c r="E58" s="40"/>
      <c r="L58" s="36"/>
      <c r="M58" s="36"/>
    </row>
    <row r="59" spans="1:13" ht="20.100000000000001" customHeight="1" x14ac:dyDescent="0.25">
      <c r="A59" s="101"/>
      <c r="B59" s="101"/>
      <c r="C59" s="102"/>
      <c r="D59" s="64">
        <f>SUM(D36:D58)</f>
        <v>84</v>
      </c>
      <c r="E59" s="40"/>
      <c r="L59" s="36"/>
      <c r="M59" s="36"/>
    </row>
    <row r="60" spans="1:13" ht="20.100000000000001" customHeight="1" x14ac:dyDescent="0.2">
      <c r="A60" s="50" t="s">
        <v>91</v>
      </c>
      <c r="B60" s="50">
        <v>2000088649</v>
      </c>
      <c r="C60" s="53" t="s">
        <v>259</v>
      </c>
      <c r="D60" s="44">
        <v>6</v>
      </c>
      <c r="E60" s="40"/>
      <c r="L60" s="36"/>
      <c r="M60" s="36"/>
    </row>
    <row r="61" spans="1:13" ht="20.100000000000001" customHeight="1" x14ac:dyDescent="0.2">
      <c r="A61" s="73" t="s">
        <v>92</v>
      </c>
      <c r="B61" s="73">
        <v>2000092229</v>
      </c>
      <c r="C61" s="55" t="s">
        <v>260</v>
      </c>
      <c r="D61" s="44">
        <v>6</v>
      </c>
      <c r="E61" s="40"/>
      <c r="L61" s="36"/>
      <c r="M61" s="36"/>
    </row>
    <row r="62" spans="1:13" ht="20.100000000000001" customHeight="1" x14ac:dyDescent="0.2">
      <c r="A62" s="50" t="s">
        <v>93</v>
      </c>
      <c r="B62" s="50">
        <v>2000091736</v>
      </c>
      <c r="C62" s="53" t="s">
        <v>261</v>
      </c>
      <c r="D62" s="44">
        <v>6</v>
      </c>
      <c r="E62" s="40"/>
      <c r="L62" s="36"/>
      <c r="M62" s="36"/>
    </row>
    <row r="63" spans="1:13" ht="20.100000000000001" customHeight="1" x14ac:dyDescent="0.2">
      <c r="A63" s="73" t="s">
        <v>94</v>
      </c>
      <c r="B63" s="73">
        <v>2000088649</v>
      </c>
      <c r="C63" s="55" t="s">
        <v>262</v>
      </c>
      <c r="D63" s="44">
        <v>6</v>
      </c>
      <c r="E63" s="40"/>
      <c r="L63" s="36"/>
      <c r="M63" s="36"/>
    </row>
    <row r="64" spans="1:13" ht="20.100000000000001" customHeight="1" x14ac:dyDescent="0.2">
      <c r="A64" s="50" t="s">
        <v>95</v>
      </c>
      <c r="B64" s="50">
        <v>2000091736</v>
      </c>
      <c r="C64" s="53" t="s">
        <v>263</v>
      </c>
      <c r="D64" s="44">
        <v>6</v>
      </c>
      <c r="E64" s="40"/>
      <c r="L64" s="36"/>
      <c r="M64" s="36"/>
    </row>
    <row r="65" spans="1:13" ht="20.100000000000001" customHeight="1" x14ac:dyDescent="0.2">
      <c r="A65" s="73" t="s">
        <v>96</v>
      </c>
      <c r="B65" s="73">
        <v>2000091528</v>
      </c>
      <c r="C65" s="55" t="s">
        <v>264</v>
      </c>
      <c r="D65" s="44">
        <v>6</v>
      </c>
      <c r="E65" s="40"/>
      <c r="L65" s="36"/>
      <c r="M65" s="36"/>
    </row>
    <row r="66" spans="1:13" ht="20.100000000000001" customHeight="1" x14ac:dyDescent="0.2">
      <c r="A66" s="50" t="s">
        <v>97</v>
      </c>
      <c r="B66" s="50">
        <v>2000102234</v>
      </c>
      <c r="C66" s="53" t="s">
        <v>265</v>
      </c>
      <c r="D66" s="44">
        <v>6</v>
      </c>
      <c r="E66" s="40"/>
      <c r="L66" s="36"/>
      <c r="M66" s="36"/>
    </row>
    <row r="67" spans="1:13" ht="20.100000000000001" customHeight="1" x14ac:dyDescent="0.2">
      <c r="A67" s="73" t="s">
        <v>98</v>
      </c>
      <c r="B67" s="73">
        <v>2000110580</v>
      </c>
      <c r="C67" s="55" t="s">
        <v>266</v>
      </c>
      <c r="D67" s="44">
        <v>6</v>
      </c>
      <c r="E67" s="40"/>
      <c r="L67" s="36"/>
      <c r="M67" s="36"/>
    </row>
    <row r="68" spans="1:13" ht="20.100000000000001" customHeight="1" x14ac:dyDescent="0.2">
      <c r="A68" s="50" t="s">
        <v>99</v>
      </c>
      <c r="B68" s="50">
        <v>2000087832</v>
      </c>
      <c r="C68" s="53" t="s">
        <v>267</v>
      </c>
      <c r="D68" s="44">
        <v>6</v>
      </c>
      <c r="E68" s="40"/>
      <c r="L68" s="36"/>
      <c r="M68" s="36"/>
    </row>
    <row r="69" spans="1:13" ht="20.100000000000001" customHeight="1" x14ac:dyDescent="0.2">
      <c r="A69" s="73" t="s">
        <v>100</v>
      </c>
      <c r="B69" s="73">
        <v>2000087832</v>
      </c>
      <c r="C69" s="55" t="s">
        <v>268</v>
      </c>
      <c r="D69" s="44">
        <v>6</v>
      </c>
      <c r="E69" s="40"/>
      <c r="L69" s="36"/>
      <c r="M69" s="36"/>
    </row>
    <row r="70" spans="1:13" ht="20.100000000000001" customHeight="1" x14ac:dyDescent="0.2">
      <c r="A70" s="50" t="s">
        <v>101</v>
      </c>
      <c r="B70" s="50">
        <v>2000088381</v>
      </c>
      <c r="C70" s="53" t="s">
        <v>269</v>
      </c>
      <c r="D70" s="44">
        <v>6</v>
      </c>
      <c r="E70" s="40"/>
      <c r="L70" s="36"/>
      <c r="M70" s="36"/>
    </row>
    <row r="71" spans="1:13" ht="20.100000000000001" customHeight="1" x14ac:dyDescent="0.2">
      <c r="A71" s="73" t="s">
        <v>102</v>
      </c>
      <c r="B71" s="73">
        <v>2000088832</v>
      </c>
      <c r="C71" s="55" t="s">
        <v>270</v>
      </c>
      <c r="D71" s="44">
        <v>6</v>
      </c>
      <c r="E71" s="40"/>
      <c r="L71" s="36"/>
      <c r="M71" s="36"/>
    </row>
    <row r="72" spans="1:13" ht="20.100000000000001" customHeight="1" x14ac:dyDescent="0.2">
      <c r="A72" s="50" t="s">
        <v>103</v>
      </c>
      <c r="B72" s="50">
        <v>2000110153</v>
      </c>
      <c r="C72" s="53" t="s">
        <v>271</v>
      </c>
      <c r="D72" s="44">
        <v>6</v>
      </c>
      <c r="E72" s="40"/>
      <c r="L72" s="36"/>
      <c r="M72" s="36"/>
    </row>
    <row r="73" spans="1:13" ht="20.100000000000001" customHeight="1" x14ac:dyDescent="0.2">
      <c r="A73" s="73" t="s">
        <v>104</v>
      </c>
      <c r="B73" s="73">
        <v>2000088832</v>
      </c>
      <c r="C73" s="55" t="s">
        <v>272</v>
      </c>
      <c r="D73" s="44">
        <v>6</v>
      </c>
      <c r="E73" s="40"/>
      <c r="L73" s="36"/>
      <c r="M73" s="36"/>
    </row>
    <row r="74" spans="1:13" ht="20.100000000000001" customHeight="1" x14ac:dyDescent="0.2">
      <c r="A74" s="50" t="s">
        <v>105</v>
      </c>
      <c r="B74" s="50">
        <v>2000110154</v>
      </c>
      <c r="C74" s="53" t="s">
        <v>273</v>
      </c>
      <c r="D74" s="44">
        <v>5</v>
      </c>
      <c r="E74" s="40"/>
      <c r="L74" s="36"/>
      <c r="M74" s="36"/>
    </row>
    <row r="75" spans="1:13" ht="20.100000000000001" customHeight="1" x14ac:dyDescent="0.2">
      <c r="A75" s="50" t="s">
        <v>106</v>
      </c>
      <c r="B75" s="50">
        <v>2000102239</v>
      </c>
      <c r="C75" s="53" t="s">
        <v>274</v>
      </c>
      <c r="D75" s="44">
        <v>6</v>
      </c>
      <c r="E75" s="40"/>
      <c r="L75" s="36"/>
      <c r="M75" s="36"/>
    </row>
    <row r="76" spans="1:13" ht="20.100000000000001" customHeight="1" x14ac:dyDescent="0.2">
      <c r="A76" s="50" t="s">
        <v>107</v>
      </c>
      <c r="B76" s="50">
        <v>2000014601</v>
      </c>
      <c r="C76" s="53" t="s">
        <v>275</v>
      </c>
      <c r="D76" s="44">
        <v>6</v>
      </c>
      <c r="E76" s="40"/>
      <c r="L76" s="36"/>
      <c r="M76" s="36"/>
    </row>
    <row r="77" spans="1:13" ht="20.100000000000001" customHeight="1" x14ac:dyDescent="0.2">
      <c r="A77" s="73" t="s">
        <v>108</v>
      </c>
      <c r="B77" s="73">
        <v>2000092229</v>
      </c>
      <c r="C77" s="55" t="s">
        <v>276</v>
      </c>
      <c r="D77" s="44">
        <v>6</v>
      </c>
      <c r="E77" s="40"/>
      <c r="L77" s="36"/>
      <c r="M77" s="36"/>
    </row>
    <row r="78" spans="1:13" ht="20.100000000000001" customHeight="1" x14ac:dyDescent="0.2">
      <c r="A78" s="50" t="s">
        <v>109</v>
      </c>
      <c r="B78" s="50">
        <v>2000087832</v>
      </c>
      <c r="C78" s="53" t="s">
        <v>277</v>
      </c>
      <c r="D78" s="44">
        <v>6</v>
      </c>
      <c r="E78" s="40"/>
      <c r="L78" s="36"/>
      <c r="M78" s="36"/>
    </row>
    <row r="79" spans="1:13" ht="20.100000000000001" customHeight="1" x14ac:dyDescent="0.2">
      <c r="A79" s="73" t="s">
        <v>110</v>
      </c>
      <c r="B79" s="73">
        <v>2000087832</v>
      </c>
      <c r="C79" s="55" t="s">
        <v>278</v>
      </c>
      <c r="D79" s="44">
        <v>6</v>
      </c>
      <c r="E79" s="40"/>
      <c r="L79" s="36"/>
      <c r="M79" s="36"/>
    </row>
    <row r="80" spans="1:13" ht="20.100000000000001" customHeight="1" x14ac:dyDescent="0.2">
      <c r="A80" s="50" t="s">
        <v>111</v>
      </c>
      <c r="B80" s="50" t="s">
        <v>279</v>
      </c>
      <c r="C80" s="53" t="s">
        <v>280</v>
      </c>
      <c r="D80" s="44">
        <v>6</v>
      </c>
      <c r="E80" s="40"/>
      <c r="L80" s="36"/>
      <c r="M80" s="36"/>
    </row>
    <row r="81" spans="1:13" ht="20.100000000000001" customHeight="1" x14ac:dyDescent="0.2">
      <c r="A81" s="73" t="s">
        <v>112</v>
      </c>
      <c r="B81" s="73">
        <v>2000014601</v>
      </c>
      <c r="C81" s="55" t="s">
        <v>281</v>
      </c>
      <c r="D81" s="44">
        <v>6</v>
      </c>
      <c r="E81" s="40"/>
      <c r="L81" s="36"/>
      <c r="M81" s="36"/>
    </row>
    <row r="82" spans="1:13" ht="20.100000000000001" customHeight="1" x14ac:dyDescent="0.2">
      <c r="A82" s="50" t="s">
        <v>113</v>
      </c>
      <c r="B82" s="50">
        <v>2000014601</v>
      </c>
      <c r="C82" s="53" t="s">
        <v>282</v>
      </c>
      <c r="D82" s="44">
        <v>6</v>
      </c>
      <c r="E82" s="40"/>
      <c r="L82" s="36"/>
      <c r="M82" s="36"/>
    </row>
    <row r="83" spans="1:13" ht="20.100000000000001" customHeight="1" x14ac:dyDescent="0.25">
      <c r="A83" s="101"/>
      <c r="B83" s="101"/>
      <c r="C83" s="102"/>
      <c r="D83" s="64">
        <f>SUM(D60:D82)</f>
        <v>137</v>
      </c>
      <c r="E83" s="40"/>
      <c r="L83" s="36"/>
      <c r="M83" s="36"/>
    </row>
    <row r="84" spans="1:13" ht="20.100000000000001" customHeight="1" x14ac:dyDescent="0.2">
      <c r="A84" s="80" t="s">
        <v>114</v>
      </c>
      <c r="B84" s="48">
        <v>200114112</v>
      </c>
      <c r="C84" s="51" t="s">
        <v>115</v>
      </c>
      <c r="D84" s="44">
        <v>0</v>
      </c>
      <c r="E84" s="40"/>
      <c r="L84" s="36"/>
      <c r="M84" s="36"/>
    </row>
    <row r="85" spans="1:13" ht="20.100000000000001" customHeight="1" x14ac:dyDescent="0.2">
      <c r="A85" s="80" t="s">
        <v>116</v>
      </c>
      <c r="B85" s="48">
        <v>200114113</v>
      </c>
      <c r="C85" s="51" t="s">
        <v>117</v>
      </c>
      <c r="D85" s="44">
        <v>0</v>
      </c>
      <c r="E85" s="40"/>
      <c r="L85" s="36"/>
      <c r="M85" s="36"/>
    </row>
    <row r="86" spans="1:13" ht="20.100000000000001" customHeight="1" x14ac:dyDescent="0.2">
      <c r="A86" s="80" t="s">
        <v>118</v>
      </c>
      <c r="B86" s="48">
        <v>221052550</v>
      </c>
      <c r="C86" s="51" t="s">
        <v>119</v>
      </c>
      <c r="D86" s="44">
        <v>2</v>
      </c>
      <c r="E86" s="40"/>
      <c r="L86" s="36"/>
      <c r="M86" s="36"/>
    </row>
    <row r="87" spans="1:13" ht="20.100000000000001" customHeight="1" x14ac:dyDescent="0.2">
      <c r="A87" s="80" t="s">
        <v>120</v>
      </c>
      <c r="B87" s="48">
        <v>221052551</v>
      </c>
      <c r="C87" s="51" t="s">
        <v>121</v>
      </c>
      <c r="D87" s="44">
        <v>2</v>
      </c>
      <c r="E87" s="40"/>
      <c r="L87" s="36"/>
      <c r="M87" s="36"/>
    </row>
    <row r="88" spans="1:13" ht="20.100000000000001" customHeight="1" x14ac:dyDescent="0.2">
      <c r="A88" s="80" t="s">
        <v>122</v>
      </c>
      <c r="B88" s="48">
        <v>220749116</v>
      </c>
      <c r="C88" s="51" t="s">
        <v>123</v>
      </c>
      <c r="D88" s="44">
        <v>2</v>
      </c>
      <c r="E88" s="40"/>
      <c r="L88" s="36"/>
      <c r="M88" s="36"/>
    </row>
    <row r="89" spans="1:13" ht="20.100000000000001" customHeight="1" x14ac:dyDescent="0.2">
      <c r="A89" s="80" t="s">
        <v>124</v>
      </c>
      <c r="B89" s="48">
        <v>220749117</v>
      </c>
      <c r="C89" s="51" t="s">
        <v>125</v>
      </c>
      <c r="D89" s="44">
        <v>2</v>
      </c>
      <c r="E89" s="40"/>
      <c r="L89" s="36"/>
      <c r="M89" s="36"/>
    </row>
    <row r="90" spans="1:13" ht="20.100000000000001" customHeight="1" x14ac:dyDescent="0.2">
      <c r="A90" s="80" t="s">
        <v>126</v>
      </c>
      <c r="B90" s="48">
        <v>220749118</v>
      </c>
      <c r="C90" s="51" t="s">
        <v>127</v>
      </c>
      <c r="D90" s="44">
        <v>2</v>
      </c>
      <c r="E90" s="40"/>
      <c r="L90" s="36"/>
      <c r="M90" s="36"/>
    </row>
    <row r="91" spans="1:13" ht="20.100000000000001" customHeight="1" x14ac:dyDescent="0.2">
      <c r="A91" s="80" t="s">
        <v>128</v>
      </c>
      <c r="B91" s="48">
        <v>210430304</v>
      </c>
      <c r="C91" s="51" t="s">
        <v>129</v>
      </c>
      <c r="D91" s="44">
        <v>2</v>
      </c>
      <c r="E91" s="40"/>
      <c r="L91" s="36"/>
      <c r="M91" s="36"/>
    </row>
    <row r="92" spans="1:13" ht="20.100000000000001" customHeight="1" x14ac:dyDescent="0.2">
      <c r="A92" s="80" t="s">
        <v>130</v>
      </c>
      <c r="B92" s="48">
        <v>210430305</v>
      </c>
      <c r="C92" s="51" t="s">
        <v>131</v>
      </c>
      <c r="D92" s="44">
        <v>4</v>
      </c>
      <c r="E92" s="40"/>
      <c r="L92" s="36"/>
      <c r="M92" s="36"/>
    </row>
    <row r="93" spans="1:13" ht="20.100000000000001" customHeight="1" x14ac:dyDescent="0.2">
      <c r="A93" s="80" t="s">
        <v>132</v>
      </c>
      <c r="B93" s="48">
        <v>211038103</v>
      </c>
      <c r="C93" s="51" t="s">
        <v>133</v>
      </c>
      <c r="D93" s="44">
        <v>2</v>
      </c>
      <c r="E93" s="40"/>
      <c r="L93" s="36"/>
      <c r="M93" s="36"/>
    </row>
    <row r="94" spans="1:13" ht="20.100000000000001" customHeight="1" x14ac:dyDescent="0.2">
      <c r="A94" s="80" t="s">
        <v>134</v>
      </c>
      <c r="B94" s="48">
        <v>211038104</v>
      </c>
      <c r="C94" s="51" t="s">
        <v>135</v>
      </c>
      <c r="D94" s="44">
        <v>2</v>
      </c>
      <c r="E94" s="40"/>
      <c r="L94" s="36"/>
      <c r="M94" s="36"/>
    </row>
    <row r="95" spans="1:13" ht="20.100000000000001" customHeight="1" x14ac:dyDescent="0.2">
      <c r="A95" s="80" t="s">
        <v>136</v>
      </c>
      <c r="B95" s="48">
        <v>211038104</v>
      </c>
      <c r="C95" s="51" t="s">
        <v>137</v>
      </c>
      <c r="D95" s="44">
        <v>2</v>
      </c>
      <c r="E95" s="40"/>
      <c r="L95" s="36"/>
      <c r="M95" s="36"/>
    </row>
    <row r="96" spans="1:13" ht="20.100000000000001" customHeight="1" x14ac:dyDescent="0.2">
      <c r="A96" s="80" t="s">
        <v>138</v>
      </c>
      <c r="B96" s="48">
        <v>221052557</v>
      </c>
      <c r="C96" s="51" t="s">
        <v>139</v>
      </c>
      <c r="D96" s="44">
        <v>4</v>
      </c>
      <c r="E96" s="40"/>
      <c r="L96" s="36"/>
      <c r="M96" s="36"/>
    </row>
    <row r="97" spans="1:13" ht="20.100000000000001" customHeight="1" x14ac:dyDescent="0.2">
      <c r="A97" s="80" t="s">
        <v>140</v>
      </c>
      <c r="B97" s="48">
        <v>221052558</v>
      </c>
      <c r="C97" s="51" t="s">
        <v>141</v>
      </c>
      <c r="D97" s="44">
        <v>2</v>
      </c>
      <c r="E97" s="40"/>
      <c r="L97" s="36"/>
      <c r="M97" s="36"/>
    </row>
    <row r="98" spans="1:13" ht="20.100000000000001" customHeight="1" x14ac:dyDescent="0.2">
      <c r="A98" s="80" t="s">
        <v>142</v>
      </c>
      <c r="B98" s="48">
        <v>221052559</v>
      </c>
      <c r="C98" s="51" t="s">
        <v>143</v>
      </c>
      <c r="D98" s="44">
        <v>4</v>
      </c>
      <c r="E98" s="40"/>
      <c r="L98" s="36"/>
      <c r="M98" s="36"/>
    </row>
    <row r="99" spans="1:13" ht="20.100000000000001" customHeight="1" x14ac:dyDescent="0.2">
      <c r="A99" s="80" t="s">
        <v>144</v>
      </c>
      <c r="B99" s="48">
        <v>210430312</v>
      </c>
      <c r="C99" s="51" t="s">
        <v>145</v>
      </c>
      <c r="D99" s="44">
        <v>2</v>
      </c>
      <c r="E99" s="40"/>
      <c r="L99" s="36"/>
      <c r="M99" s="36"/>
    </row>
    <row r="100" spans="1:13" ht="20.100000000000001" customHeight="1" x14ac:dyDescent="0.25">
      <c r="A100" s="80"/>
      <c r="B100" s="48"/>
      <c r="C100" s="51"/>
      <c r="D100" s="64">
        <f>SUM(D84:D99)</f>
        <v>34</v>
      </c>
      <c r="E100" s="40"/>
      <c r="L100" s="36"/>
      <c r="M100" s="36"/>
    </row>
    <row r="101" spans="1:13" ht="20.100000000000001" customHeight="1" x14ac:dyDescent="0.2">
      <c r="A101" s="75" t="s">
        <v>158</v>
      </c>
      <c r="B101" s="73">
        <v>210228152</v>
      </c>
      <c r="C101" s="76" t="s">
        <v>159</v>
      </c>
      <c r="D101" s="44">
        <v>3</v>
      </c>
      <c r="E101" s="40"/>
      <c r="L101" s="36"/>
      <c r="M101" s="36"/>
    </row>
    <row r="102" spans="1:13" ht="20.100000000000001" customHeight="1" x14ac:dyDescent="0.2">
      <c r="A102" s="78"/>
      <c r="B102" s="48"/>
      <c r="C102" s="79"/>
      <c r="D102" s="44"/>
      <c r="E102" s="40"/>
      <c r="L102" s="36"/>
      <c r="M102" s="36"/>
    </row>
    <row r="103" spans="1:13" ht="20.100000000000001" customHeight="1" x14ac:dyDescent="0.2">
      <c r="A103" s="67" t="s">
        <v>283</v>
      </c>
      <c r="B103" s="48" t="s">
        <v>284</v>
      </c>
      <c r="C103" s="68" t="s">
        <v>285</v>
      </c>
      <c r="D103" s="103">
        <v>2</v>
      </c>
      <c r="E103" s="40"/>
      <c r="L103" s="36"/>
      <c r="M103" s="36"/>
    </row>
    <row r="104" spans="1:13" ht="20.100000000000001" customHeight="1" x14ac:dyDescent="0.2">
      <c r="A104" s="67" t="s">
        <v>286</v>
      </c>
      <c r="B104" s="48" t="s">
        <v>284</v>
      </c>
      <c r="C104" s="68" t="s">
        <v>287</v>
      </c>
      <c r="D104" s="103">
        <v>2</v>
      </c>
      <c r="E104" s="40"/>
      <c r="L104" s="36"/>
      <c r="M104" s="36"/>
    </row>
    <row r="105" spans="1:13" ht="20.100000000000001" customHeight="1" x14ac:dyDescent="0.2">
      <c r="A105" s="67" t="s">
        <v>288</v>
      </c>
      <c r="B105" s="48" t="s">
        <v>289</v>
      </c>
      <c r="C105" s="68" t="s">
        <v>290</v>
      </c>
      <c r="D105" s="103">
        <v>2</v>
      </c>
      <c r="E105" s="40"/>
      <c r="L105" s="36"/>
      <c r="M105" s="36"/>
    </row>
    <row r="106" spans="1:13" ht="20.100000000000001" customHeight="1" x14ac:dyDescent="0.2">
      <c r="A106" s="67" t="s">
        <v>291</v>
      </c>
      <c r="B106" s="48" t="s">
        <v>292</v>
      </c>
      <c r="C106" s="68" t="s">
        <v>293</v>
      </c>
      <c r="D106" s="103">
        <v>2</v>
      </c>
      <c r="E106" s="40"/>
      <c r="L106" s="36"/>
      <c r="M106" s="36"/>
    </row>
    <row r="107" spans="1:13" ht="20.100000000000001" customHeight="1" x14ac:dyDescent="0.2">
      <c r="A107" s="67" t="s">
        <v>294</v>
      </c>
      <c r="B107" s="48" t="s">
        <v>295</v>
      </c>
      <c r="C107" s="68" t="s">
        <v>296</v>
      </c>
      <c r="D107" s="103">
        <v>2</v>
      </c>
      <c r="E107" s="40"/>
      <c r="L107" s="36"/>
      <c r="M107" s="36"/>
    </row>
    <row r="108" spans="1:13" ht="20.100000000000001" customHeight="1" x14ac:dyDescent="0.2">
      <c r="A108" s="67" t="s">
        <v>297</v>
      </c>
      <c r="B108" s="48" t="s">
        <v>298</v>
      </c>
      <c r="C108" s="68" t="s">
        <v>299</v>
      </c>
      <c r="D108" s="103">
        <v>2</v>
      </c>
      <c r="E108" s="40"/>
      <c r="L108" s="36"/>
      <c r="M108" s="36"/>
    </row>
    <row r="109" spans="1:13" ht="20.100000000000001" customHeight="1" x14ac:dyDescent="0.2">
      <c r="A109" s="67" t="s">
        <v>300</v>
      </c>
      <c r="B109" s="48" t="s">
        <v>301</v>
      </c>
      <c r="C109" s="68" t="s">
        <v>302</v>
      </c>
      <c r="D109" s="103">
        <v>2</v>
      </c>
      <c r="E109" s="40"/>
      <c r="L109" s="36"/>
      <c r="M109" s="36"/>
    </row>
    <row r="110" spans="1:13" ht="20.100000000000001" customHeight="1" x14ac:dyDescent="0.2">
      <c r="A110" s="67" t="s">
        <v>303</v>
      </c>
      <c r="B110" s="48" t="s">
        <v>301</v>
      </c>
      <c r="C110" s="68" t="s">
        <v>304</v>
      </c>
      <c r="D110" s="103">
        <v>2</v>
      </c>
      <c r="E110" s="40"/>
      <c r="L110" s="36"/>
      <c r="M110" s="36"/>
    </row>
    <row r="111" spans="1:13" ht="20.100000000000001" customHeight="1" x14ac:dyDescent="0.2">
      <c r="A111" s="67" t="s">
        <v>305</v>
      </c>
      <c r="B111" s="48" t="s">
        <v>306</v>
      </c>
      <c r="C111" s="68" t="s">
        <v>307</v>
      </c>
      <c r="D111" s="103">
        <v>2</v>
      </c>
      <c r="E111" s="40"/>
      <c r="L111" s="36"/>
      <c r="M111" s="36"/>
    </row>
    <row r="112" spans="1:13" ht="20.100000000000001" customHeight="1" x14ac:dyDescent="0.2">
      <c r="A112" s="67" t="s">
        <v>308</v>
      </c>
      <c r="B112" s="48" t="s">
        <v>309</v>
      </c>
      <c r="C112" s="68" t="s">
        <v>310</v>
      </c>
      <c r="D112" s="103">
        <v>2</v>
      </c>
      <c r="E112" s="40"/>
      <c r="L112" s="36"/>
      <c r="M112" s="36"/>
    </row>
    <row r="113" spans="1:13" ht="20.100000000000001" customHeight="1" x14ac:dyDescent="0.2">
      <c r="A113" s="67" t="s">
        <v>311</v>
      </c>
      <c r="B113" s="48" t="s">
        <v>312</v>
      </c>
      <c r="C113" s="68" t="s">
        <v>313</v>
      </c>
      <c r="D113" s="103">
        <v>2</v>
      </c>
      <c r="E113" s="40"/>
      <c r="L113" s="36"/>
      <c r="M113" s="36"/>
    </row>
    <row r="114" spans="1:13" ht="20.100000000000001" customHeight="1" x14ac:dyDescent="0.2">
      <c r="A114" s="67" t="s">
        <v>314</v>
      </c>
      <c r="B114" s="48" t="s">
        <v>315</v>
      </c>
      <c r="C114" s="68" t="s">
        <v>316</v>
      </c>
      <c r="D114" s="103">
        <v>2</v>
      </c>
      <c r="E114" s="40"/>
      <c r="L114" s="36"/>
      <c r="M114" s="36"/>
    </row>
    <row r="115" spans="1:13" ht="20.100000000000001" customHeight="1" x14ac:dyDescent="0.2">
      <c r="A115" s="67" t="s">
        <v>317</v>
      </c>
      <c r="B115" s="48" t="s">
        <v>318</v>
      </c>
      <c r="C115" s="68" t="s">
        <v>319</v>
      </c>
      <c r="D115" s="103">
        <v>2</v>
      </c>
      <c r="E115" s="40"/>
      <c r="L115" s="36"/>
      <c r="M115" s="36"/>
    </row>
    <row r="116" spans="1:13" ht="20.100000000000001" customHeight="1" x14ac:dyDescent="0.2">
      <c r="A116" s="67" t="s">
        <v>320</v>
      </c>
      <c r="B116" s="48" t="s">
        <v>321</v>
      </c>
      <c r="C116" s="68" t="s">
        <v>322</v>
      </c>
      <c r="D116" s="103">
        <v>2</v>
      </c>
      <c r="E116" s="40"/>
      <c r="L116" s="36"/>
      <c r="M116" s="36"/>
    </row>
    <row r="117" spans="1:13" ht="20.100000000000001" customHeight="1" x14ac:dyDescent="0.2">
      <c r="A117" s="67" t="s">
        <v>323</v>
      </c>
      <c r="B117" s="48" t="s">
        <v>324</v>
      </c>
      <c r="C117" s="68" t="s">
        <v>325</v>
      </c>
      <c r="D117" s="103">
        <v>2</v>
      </c>
      <c r="E117" s="40"/>
      <c r="L117" s="36"/>
      <c r="M117" s="36"/>
    </row>
    <row r="118" spans="1:13" ht="20.100000000000001" customHeight="1" x14ac:dyDescent="0.2">
      <c r="A118" s="67" t="s">
        <v>326</v>
      </c>
      <c r="B118" s="48" t="s">
        <v>327</v>
      </c>
      <c r="C118" s="68" t="s">
        <v>328</v>
      </c>
      <c r="D118" s="103">
        <v>2</v>
      </c>
      <c r="E118" s="40"/>
      <c r="L118" s="36"/>
      <c r="M118" s="36"/>
    </row>
    <row r="119" spans="1:13" ht="20.100000000000001" customHeight="1" x14ac:dyDescent="0.2">
      <c r="A119" s="67" t="s">
        <v>329</v>
      </c>
      <c r="B119" s="48" t="s">
        <v>330</v>
      </c>
      <c r="C119" s="68" t="s">
        <v>331</v>
      </c>
      <c r="D119" s="103">
        <v>2</v>
      </c>
      <c r="E119" s="40"/>
      <c r="L119" s="36"/>
      <c r="M119" s="36"/>
    </row>
    <row r="120" spans="1:13" ht="20.100000000000001" customHeight="1" x14ac:dyDescent="0.25">
      <c r="A120" s="67"/>
      <c r="B120" s="48"/>
      <c r="C120" s="68"/>
      <c r="D120" s="104">
        <f>SUM(D103:D119)</f>
        <v>34</v>
      </c>
      <c r="E120" s="40"/>
      <c r="L120" s="36"/>
      <c r="M120" s="36"/>
    </row>
    <row r="121" spans="1:13" ht="20.100000000000001" customHeight="1" x14ac:dyDescent="0.2">
      <c r="A121" s="80">
        <v>185765</v>
      </c>
      <c r="B121" s="48">
        <v>210127379</v>
      </c>
      <c r="C121" s="51" t="s">
        <v>332</v>
      </c>
      <c r="D121" s="44">
        <v>5</v>
      </c>
      <c r="E121" s="40"/>
      <c r="L121" s="36"/>
      <c r="M121" s="36"/>
    </row>
    <row r="122" spans="1:13" ht="20.100000000000001" customHeight="1" x14ac:dyDescent="0.25">
      <c r="A122" s="80" t="s">
        <v>333</v>
      </c>
      <c r="B122" s="48" t="s">
        <v>334</v>
      </c>
      <c r="C122" s="51" t="s">
        <v>335</v>
      </c>
      <c r="D122" s="64">
        <v>0</v>
      </c>
      <c r="E122" s="40"/>
      <c r="L122" s="36"/>
      <c r="M122" s="36"/>
    </row>
    <row r="123" spans="1:13" ht="20.100000000000001" customHeight="1" x14ac:dyDescent="0.25">
      <c r="A123" s="75" t="s">
        <v>336</v>
      </c>
      <c r="B123" s="73" t="s">
        <v>337</v>
      </c>
      <c r="C123" s="76" t="s">
        <v>338</v>
      </c>
      <c r="D123" s="64">
        <v>0</v>
      </c>
      <c r="E123" s="40"/>
      <c r="L123" s="36"/>
      <c r="M123" s="36"/>
    </row>
    <row r="124" spans="1:13" ht="20.100000000000001" customHeight="1" x14ac:dyDescent="0.2">
      <c r="A124" s="80" t="s">
        <v>339</v>
      </c>
      <c r="B124" s="48" t="s">
        <v>340</v>
      </c>
      <c r="C124" s="51" t="s">
        <v>341</v>
      </c>
      <c r="D124" s="44">
        <v>5</v>
      </c>
      <c r="E124" s="40"/>
      <c r="L124" s="36"/>
      <c r="M124" s="36"/>
    </row>
    <row r="125" spans="1:13" ht="20.100000000000001" customHeight="1" x14ac:dyDescent="0.2">
      <c r="A125" s="80" t="s">
        <v>342</v>
      </c>
      <c r="B125" s="48" t="s">
        <v>343</v>
      </c>
      <c r="C125" s="51" t="s">
        <v>344</v>
      </c>
      <c r="D125" s="44">
        <v>5</v>
      </c>
      <c r="E125" s="40"/>
      <c r="L125" s="36"/>
      <c r="M125" s="36"/>
    </row>
    <row r="126" spans="1:13" ht="20.100000000000001" customHeight="1" x14ac:dyDescent="0.2">
      <c r="A126" s="80" t="s">
        <v>345</v>
      </c>
      <c r="B126" s="48" t="s">
        <v>346</v>
      </c>
      <c r="C126" s="51" t="s">
        <v>347</v>
      </c>
      <c r="D126" s="44">
        <v>5</v>
      </c>
      <c r="E126" s="40"/>
      <c r="L126" s="36"/>
      <c r="M126" s="36"/>
    </row>
    <row r="127" spans="1:13" ht="20.100000000000001" customHeight="1" x14ac:dyDescent="0.2">
      <c r="A127" s="80" t="s">
        <v>348</v>
      </c>
      <c r="B127" s="48">
        <v>210936270</v>
      </c>
      <c r="C127" s="51" t="s">
        <v>349</v>
      </c>
      <c r="D127" s="44">
        <v>1</v>
      </c>
      <c r="E127" s="40"/>
      <c r="L127" s="36"/>
      <c r="M127" s="36"/>
    </row>
    <row r="128" spans="1:13" ht="20.100000000000001" customHeight="1" x14ac:dyDescent="0.2">
      <c r="A128" s="80" t="s">
        <v>350</v>
      </c>
      <c r="B128" s="48">
        <v>210936270</v>
      </c>
      <c r="C128" s="51" t="s">
        <v>351</v>
      </c>
      <c r="D128" s="44">
        <v>1</v>
      </c>
      <c r="E128" s="40"/>
      <c r="L128" s="36"/>
      <c r="M128" s="36"/>
    </row>
    <row r="129" spans="1:13" ht="20.100000000000001" customHeight="1" x14ac:dyDescent="0.2">
      <c r="A129" s="80" t="s">
        <v>352</v>
      </c>
      <c r="B129" s="48">
        <v>210936271</v>
      </c>
      <c r="C129" s="51" t="s">
        <v>353</v>
      </c>
      <c r="D129" s="44">
        <v>1</v>
      </c>
      <c r="E129" s="40"/>
      <c r="L129" s="36"/>
      <c r="M129" s="36"/>
    </row>
    <row r="130" spans="1:13" ht="20.100000000000001" customHeight="1" x14ac:dyDescent="0.2">
      <c r="A130" s="80" t="s">
        <v>354</v>
      </c>
      <c r="B130" s="48" t="s">
        <v>355</v>
      </c>
      <c r="C130" s="51" t="s">
        <v>356</v>
      </c>
      <c r="D130" s="44">
        <v>0</v>
      </c>
      <c r="E130" s="40"/>
      <c r="L130" s="36"/>
      <c r="M130" s="36"/>
    </row>
    <row r="131" spans="1:13" ht="20.100000000000001" customHeight="1" x14ac:dyDescent="0.2">
      <c r="A131" s="80" t="s">
        <v>357</v>
      </c>
      <c r="B131" s="48" t="s">
        <v>358</v>
      </c>
      <c r="C131" s="51" t="s">
        <v>359</v>
      </c>
      <c r="D131" s="44">
        <v>0</v>
      </c>
      <c r="E131" s="40"/>
      <c r="L131" s="36"/>
      <c r="M131" s="36"/>
    </row>
    <row r="132" spans="1:13" ht="20.100000000000001" customHeight="1" x14ac:dyDescent="0.2">
      <c r="A132" s="80" t="s">
        <v>360</v>
      </c>
      <c r="B132" s="48" t="s">
        <v>361</v>
      </c>
      <c r="C132" s="51" t="s">
        <v>362</v>
      </c>
      <c r="D132" s="44">
        <v>0</v>
      </c>
      <c r="E132" s="40"/>
      <c r="L132" s="36"/>
      <c r="M132" s="36"/>
    </row>
    <row r="133" spans="1:13" ht="20.100000000000001" customHeight="1" x14ac:dyDescent="0.2">
      <c r="A133" s="80"/>
      <c r="B133" s="48"/>
      <c r="C133" s="51"/>
      <c r="D133" s="44"/>
      <c r="E133" s="40"/>
      <c r="L133" s="36"/>
      <c r="M133" s="36"/>
    </row>
    <row r="134" spans="1:13" ht="20.100000000000001" customHeight="1" x14ac:dyDescent="0.2">
      <c r="A134" s="80" t="s">
        <v>146</v>
      </c>
      <c r="B134" s="48">
        <v>221052565</v>
      </c>
      <c r="C134" s="51" t="s">
        <v>147</v>
      </c>
      <c r="D134" s="44">
        <v>2</v>
      </c>
      <c r="E134" s="40"/>
      <c r="L134" s="36"/>
      <c r="M134" s="36"/>
    </row>
    <row r="135" spans="1:13" ht="20.100000000000001" customHeight="1" x14ac:dyDescent="0.2">
      <c r="A135" s="80" t="s">
        <v>148</v>
      </c>
      <c r="B135" s="48">
        <v>221052566</v>
      </c>
      <c r="C135" s="51" t="s">
        <v>149</v>
      </c>
      <c r="D135" s="44">
        <v>2</v>
      </c>
      <c r="E135" s="40"/>
      <c r="L135" s="36"/>
      <c r="M135" s="36"/>
    </row>
    <row r="136" spans="1:13" ht="20.100000000000001" customHeight="1" x14ac:dyDescent="0.2">
      <c r="A136" s="80" t="s">
        <v>150</v>
      </c>
      <c r="B136" s="48">
        <v>220749721</v>
      </c>
      <c r="C136" s="51" t="s">
        <v>151</v>
      </c>
      <c r="D136" s="44">
        <v>2</v>
      </c>
      <c r="E136" s="40"/>
      <c r="L136" s="36"/>
      <c r="M136" s="36"/>
    </row>
    <row r="137" spans="1:13" ht="20.100000000000001" customHeight="1" x14ac:dyDescent="0.2">
      <c r="A137" s="80" t="s">
        <v>152</v>
      </c>
      <c r="B137" s="48">
        <v>221052567</v>
      </c>
      <c r="C137" s="51" t="s">
        <v>153</v>
      </c>
      <c r="D137" s="44">
        <v>2</v>
      </c>
      <c r="E137" s="40"/>
      <c r="L137" s="36"/>
      <c r="M137" s="36"/>
    </row>
    <row r="138" spans="1:13" ht="20.100000000000001" customHeight="1" x14ac:dyDescent="0.2">
      <c r="A138" s="80" t="s">
        <v>154</v>
      </c>
      <c r="B138" s="48">
        <v>221052568</v>
      </c>
      <c r="C138" s="51" t="s">
        <v>155</v>
      </c>
      <c r="D138" s="44">
        <v>2</v>
      </c>
      <c r="E138" s="40"/>
      <c r="L138" s="36"/>
      <c r="M138" s="36"/>
    </row>
    <row r="139" spans="1:13" ht="20.100000000000001" customHeight="1" x14ac:dyDescent="0.2">
      <c r="A139" s="80" t="s">
        <v>156</v>
      </c>
      <c r="B139" s="48">
        <v>211139224</v>
      </c>
      <c r="C139" s="51" t="s">
        <v>157</v>
      </c>
      <c r="D139" s="44">
        <v>0</v>
      </c>
      <c r="E139" s="40"/>
      <c r="L139" s="36"/>
      <c r="M139" s="36"/>
    </row>
    <row r="140" spans="1:13" ht="20.100000000000001" customHeight="1" x14ac:dyDescent="0.25">
      <c r="A140" s="68"/>
      <c r="B140" s="68"/>
      <c r="C140" s="68"/>
      <c r="D140" s="46">
        <f>SUM(D124:D139)</f>
        <v>28</v>
      </c>
      <c r="E140" s="40"/>
      <c r="L140" s="36"/>
      <c r="M140" s="36"/>
    </row>
    <row r="141" spans="1:13" ht="20.100000000000001" customHeight="1" x14ac:dyDescent="0.2">
      <c r="A141" s="75" t="s">
        <v>158</v>
      </c>
      <c r="B141" s="73">
        <v>210228152</v>
      </c>
      <c r="C141" s="76" t="s">
        <v>159</v>
      </c>
      <c r="D141" s="44">
        <v>5</v>
      </c>
      <c r="E141" s="40"/>
      <c r="L141" s="36"/>
      <c r="M141" s="36"/>
    </row>
    <row r="142" spans="1:13" ht="20.100000000000001" customHeight="1" x14ac:dyDescent="0.2">
      <c r="A142" s="52"/>
      <c r="B142" s="52"/>
      <c r="C142" s="53"/>
      <c r="D142" s="54"/>
      <c r="E142" s="40"/>
      <c r="L142" s="36"/>
      <c r="M142" s="36"/>
    </row>
    <row r="143" spans="1:13" ht="20.100000000000001" customHeight="1" x14ac:dyDescent="0.2">
      <c r="A143" s="52" t="s">
        <v>368</v>
      </c>
      <c r="B143" s="52" t="s">
        <v>369</v>
      </c>
      <c r="C143" s="53" t="s">
        <v>370</v>
      </c>
      <c r="D143" s="56">
        <v>1</v>
      </c>
      <c r="E143" s="40"/>
      <c r="L143" s="36"/>
      <c r="M143" s="36"/>
    </row>
    <row r="144" spans="1:13" ht="20.100000000000001" customHeight="1" x14ac:dyDescent="0.2">
      <c r="A144" s="52" t="s">
        <v>371</v>
      </c>
      <c r="B144" s="52" t="s">
        <v>372</v>
      </c>
      <c r="C144" s="53" t="s">
        <v>373</v>
      </c>
      <c r="D144" s="56">
        <v>1</v>
      </c>
      <c r="E144" s="40"/>
      <c r="L144" s="36"/>
      <c r="M144" s="36"/>
    </row>
    <row r="145" spans="1:13" ht="20.100000000000001" customHeight="1" x14ac:dyDescent="0.2">
      <c r="A145" s="52" t="s">
        <v>374</v>
      </c>
      <c r="B145" s="52" t="s">
        <v>375</v>
      </c>
      <c r="C145" s="53" t="s">
        <v>376</v>
      </c>
      <c r="D145" s="56">
        <v>1</v>
      </c>
      <c r="E145" s="40"/>
      <c r="L145" s="36"/>
      <c r="M145" s="36"/>
    </row>
    <row r="146" spans="1:13" ht="20.100000000000001" customHeight="1" x14ac:dyDescent="0.2">
      <c r="A146" s="52" t="s">
        <v>377</v>
      </c>
      <c r="B146" s="52" t="s">
        <v>378</v>
      </c>
      <c r="C146" s="53" t="s">
        <v>379</v>
      </c>
      <c r="D146" s="56">
        <v>1</v>
      </c>
      <c r="E146" s="40"/>
      <c r="L146" s="36"/>
      <c r="M146" s="36"/>
    </row>
    <row r="147" spans="1:13" ht="20.100000000000001" customHeight="1" x14ac:dyDescent="0.25">
      <c r="A147" s="75"/>
      <c r="B147" s="75"/>
      <c r="C147" s="53"/>
      <c r="D147" s="57">
        <f>SUM(D143:D146)</f>
        <v>4</v>
      </c>
      <c r="E147" s="40"/>
      <c r="L147" s="36"/>
      <c r="M147" s="36"/>
    </row>
    <row r="148" spans="1:13" ht="20.100000000000001" customHeight="1" x14ac:dyDescent="0.2">
      <c r="A148" s="52" t="s">
        <v>380</v>
      </c>
      <c r="B148" s="52" t="s">
        <v>381</v>
      </c>
      <c r="C148" s="53" t="s">
        <v>382</v>
      </c>
      <c r="D148" s="56">
        <v>1</v>
      </c>
      <c r="E148" s="40"/>
      <c r="L148" s="36"/>
      <c r="M148" s="36"/>
    </row>
    <row r="149" spans="1:13" ht="20.100000000000001" customHeight="1" x14ac:dyDescent="0.2">
      <c r="A149" s="52" t="s">
        <v>383</v>
      </c>
      <c r="B149" s="52" t="s">
        <v>384</v>
      </c>
      <c r="C149" s="53" t="s">
        <v>385</v>
      </c>
      <c r="D149" s="56">
        <v>1</v>
      </c>
      <c r="E149" s="40"/>
      <c r="L149" s="36"/>
      <c r="M149" s="36"/>
    </row>
    <row r="150" spans="1:13" ht="20.100000000000001" customHeight="1" x14ac:dyDescent="0.2">
      <c r="A150" s="52" t="s">
        <v>386</v>
      </c>
      <c r="B150" s="52" t="s">
        <v>387</v>
      </c>
      <c r="C150" s="53" t="s">
        <v>388</v>
      </c>
      <c r="D150" s="56">
        <v>1</v>
      </c>
      <c r="E150" s="40"/>
      <c r="L150" s="36"/>
      <c r="M150" s="36"/>
    </row>
    <row r="151" spans="1:13" ht="20.100000000000001" customHeight="1" x14ac:dyDescent="0.2">
      <c r="A151" s="52" t="s">
        <v>389</v>
      </c>
      <c r="B151" s="52" t="s">
        <v>390</v>
      </c>
      <c r="C151" s="53" t="s">
        <v>391</v>
      </c>
      <c r="D151" s="56">
        <v>1</v>
      </c>
      <c r="E151" s="40"/>
      <c r="L151" s="36"/>
      <c r="M151" s="36"/>
    </row>
    <row r="152" spans="1:13" ht="20.100000000000001" customHeight="1" x14ac:dyDescent="0.25">
      <c r="A152" s="123"/>
      <c r="B152" s="124"/>
      <c r="C152" s="125"/>
      <c r="D152" s="57">
        <f>SUM(D148:D151)</f>
        <v>4</v>
      </c>
      <c r="E152" s="40"/>
      <c r="L152" s="36"/>
      <c r="M152" s="36"/>
    </row>
    <row r="153" spans="1:13" ht="20.100000000000001" customHeight="1" x14ac:dyDescent="0.2">
      <c r="A153" s="126" t="s">
        <v>368</v>
      </c>
      <c r="B153" s="126" t="s">
        <v>369</v>
      </c>
      <c r="C153" s="53" t="s">
        <v>392</v>
      </c>
      <c r="D153" s="56">
        <v>2</v>
      </c>
      <c r="E153" s="40"/>
      <c r="L153" s="36"/>
      <c r="M153" s="36"/>
    </row>
    <row r="154" spans="1:13" ht="20.100000000000001" customHeight="1" x14ac:dyDescent="0.2">
      <c r="A154" s="126" t="s">
        <v>371</v>
      </c>
      <c r="B154" s="126" t="s">
        <v>372</v>
      </c>
      <c r="C154" s="53" t="s">
        <v>393</v>
      </c>
      <c r="D154" s="56">
        <v>2</v>
      </c>
      <c r="E154" s="40"/>
      <c r="L154" s="36"/>
      <c r="M154" s="36"/>
    </row>
    <row r="155" spans="1:13" ht="20.100000000000001" customHeight="1" x14ac:dyDescent="0.2">
      <c r="A155" s="126" t="s">
        <v>374</v>
      </c>
      <c r="B155" s="126" t="s">
        <v>375</v>
      </c>
      <c r="C155" s="53" t="s">
        <v>394</v>
      </c>
      <c r="D155" s="56">
        <v>2</v>
      </c>
      <c r="E155" s="40"/>
      <c r="L155" s="36"/>
      <c r="M155" s="36"/>
    </row>
    <row r="156" spans="1:13" ht="20.100000000000001" customHeight="1" x14ac:dyDescent="0.2">
      <c r="A156" s="126" t="s">
        <v>377</v>
      </c>
      <c r="B156" s="126" t="s">
        <v>378</v>
      </c>
      <c r="C156" s="53" t="s">
        <v>395</v>
      </c>
      <c r="D156" s="56">
        <v>2</v>
      </c>
      <c r="E156" s="40"/>
      <c r="L156" s="36"/>
      <c r="M156" s="36"/>
    </row>
    <row r="157" spans="1:13" ht="20.100000000000001" customHeight="1" x14ac:dyDescent="0.2">
      <c r="A157" s="51" t="s">
        <v>396</v>
      </c>
      <c r="B157" s="51">
        <v>17124139</v>
      </c>
      <c r="C157" s="53" t="s">
        <v>397</v>
      </c>
      <c r="D157" s="56">
        <v>1</v>
      </c>
      <c r="E157" s="40"/>
      <c r="L157" s="36"/>
      <c r="M157" s="36"/>
    </row>
    <row r="158" spans="1:13" ht="20.100000000000001" customHeight="1" x14ac:dyDescent="0.2">
      <c r="A158" s="51" t="s">
        <v>398</v>
      </c>
      <c r="B158" s="51">
        <v>17124139</v>
      </c>
      <c r="C158" s="53" t="s">
        <v>399</v>
      </c>
      <c r="D158" s="56">
        <v>1</v>
      </c>
      <c r="E158" s="40"/>
      <c r="L158" s="36"/>
      <c r="M158" s="36"/>
    </row>
    <row r="159" spans="1:13" ht="20.100000000000001" customHeight="1" x14ac:dyDescent="0.25">
      <c r="A159" s="48"/>
      <c r="B159" s="48"/>
      <c r="C159" s="127"/>
      <c r="D159" s="57">
        <f>SUM(D153:D158)</f>
        <v>10</v>
      </c>
      <c r="E159" s="40"/>
      <c r="L159" s="36"/>
      <c r="M159" s="36"/>
    </row>
    <row r="160" spans="1:13" ht="20.100000000000001" customHeight="1" x14ac:dyDescent="0.2">
      <c r="A160" s="126" t="s">
        <v>380</v>
      </c>
      <c r="B160" s="126" t="s">
        <v>381</v>
      </c>
      <c r="C160" s="127" t="s">
        <v>400</v>
      </c>
      <c r="D160" s="56">
        <v>2</v>
      </c>
      <c r="E160" s="40"/>
      <c r="L160" s="36"/>
      <c r="M160" s="36"/>
    </row>
    <row r="161" spans="1:13" ht="20.100000000000001" customHeight="1" x14ac:dyDescent="0.2">
      <c r="A161" s="126" t="s">
        <v>383</v>
      </c>
      <c r="B161" s="126" t="s">
        <v>384</v>
      </c>
      <c r="C161" s="127" t="s">
        <v>401</v>
      </c>
      <c r="D161" s="56">
        <v>1</v>
      </c>
      <c r="E161" s="40"/>
      <c r="L161" s="36"/>
      <c r="M161" s="36"/>
    </row>
    <row r="162" spans="1:13" ht="20.100000000000001" customHeight="1" x14ac:dyDescent="0.2">
      <c r="A162" s="126" t="s">
        <v>386</v>
      </c>
      <c r="B162" s="126" t="s">
        <v>387</v>
      </c>
      <c r="C162" s="55" t="s">
        <v>402</v>
      </c>
      <c r="D162" s="56">
        <v>2</v>
      </c>
      <c r="E162" s="40"/>
      <c r="L162" s="36"/>
      <c r="M162" s="36"/>
    </row>
    <row r="163" spans="1:13" ht="20.100000000000001" customHeight="1" x14ac:dyDescent="0.2">
      <c r="A163" s="126" t="s">
        <v>389</v>
      </c>
      <c r="B163" s="126" t="s">
        <v>390</v>
      </c>
      <c r="C163" s="127" t="s">
        <v>403</v>
      </c>
      <c r="D163" s="56">
        <v>2</v>
      </c>
      <c r="E163" s="40"/>
      <c r="L163" s="36"/>
      <c r="M163" s="36"/>
    </row>
    <row r="164" spans="1:13" ht="20.100000000000001" customHeight="1" x14ac:dyDescent="0.2">
      <c r="A164" s="51" t="s">
        <v>404</v>
      </c>
      <c r="B164" s="51">
        <v>17124139</v>
      </c>
      <c r="C164" s="127" t="s">
        <v>405</v>
      </c>
      <c r="D164" s="56">
        <v>1</v>
      </c>
      <c r="E164" s="40"/>
      <c r="L164" s="36"/>
      <c r="M164" s="36"/>
    </row>
    <row r="165" spans="1:13" ht="20.100000000000001" customHeight="1" x14ac:dyDescent="0.2">
      <c r="A165" s="51" t="s">
        <v>406</v>
      </c>
      <c r="B165" s="51">
        <v>17124139</v>
      </c>
      <c r="C165" s="127" t="s">
        <v>407</v>
      </c>
      <c r="D165" s="56">
        <v>1</v>
      </c>
      <c r="E165" s="40"/>
      <c r="L165" s="36"/>
      <c r="M165" s="36"/>
    </row>
    <row r="166" spans="1:13" ht="20.100000000000001" customHeight="1" x14ac:dyDescent="0.25">
      <c r="A166" s="128"/>
      <c r="B166" s="129"/>
      <c r="C166" s="130"/>
      <c r="D166" s="57">
        <f>SUM(D160:D165)</f>
        <v>9</v>
      </c>
      <c r="E166" s="40"/>
      <c r="L166" s="36"/>
      <c r="M166" s="36"/>
    </row>
    <row r="167" spans="1:13" ht="20.100000000000001" customHeight="1" x14ac:dyDescent="0.2">
      <c r="A167" s="52" t="s">
        <v>408</v>
      </c>
      <c r="B167" s="52">
        <v>19044091</v>
      </c>
      <c r="C167" s="53" t="s">
        <v>409</v>
      </c>
      <c r="D167" s="56">
        <v>1</v>
      </c>
      <c r="E167" s="40"/>
      <c r="L167" s="36"/>
      <c r="M167" s="36"/>
    </row>
    <row r="168" spans="1:13" ht="20.100000000000001" customHeight="1" x14ac:dyDescent="0.2">
      <c r="A168" s="52" t="s">
        <v>410</v>
      </c>
      <c r="B168" s="52">
        <v>200112886</v>
      </c>
      <c r="C168" s="53" t="s">
        <v>411</v>
      </c>
      <c r="D168" s="56">
        <v>1</v>
      </c>
      <c r="E168" s="40"/>
      <c r="L168" s="36"/>
      <c r="M168" s="36"/>
    </row>
    <row r="169" spans="1:13" ht="20.100000000000001" customHeight="1" x14ac:dyDescent="0.2">
      <c r="A169" s="120" t="s">
        <v>412</v>
      </c>
      <c r="B169" s="120" t="s">
        <v>413</v>
      </c>
      <c r="C169" s="127" t="s">
        <v>414</v>
      </c>
      <c r="D169" s="56">
        <v>1</v>
      </c>
      <c r="E169" s="40"/>
      <c r="L169" s="36"/>
      <c r="M169" s="36"/>
    </row>
    <row r="170" spans="1:13" ht="20.100000000000001" customHeight="1" x14ac:dyDescent="0.2">
      <c r="A170" s="52" t="s">
        <v>415</v>
      </c>
      <c r="B170" s="52">
        <v>200112890</v>
      </c>
      <c r="C170" s="127" t="s">
        <v>416</v>
      </c>
      <c r="D170" s="48">
        <v>0</v>
      </c>
      <c r="E170" s="40"/>
      <c r="L170" s="36"/>
      <c r="M170" s="36"/>
    </row>
    <row r="171" spans="1:13" ht="20.100000000000001" customHeight="1" x14ac:dyDescent="0.2">
      <c r="A171" s="52" t="s">
        <v>417</v>
      </c>
      <c r="B171" s="52">
        <v>17084144</v>
      </c>
      <c r="C171" s="127" t="s">
        <v>418</v>
      </c>
      <c r="D171" s="56">
        <v>1</v>
      </c>
      <c r="E171" s="40"/>
      <c r="L171" s="36"/>
      <c r="M171" s="36"/>
    </row>
    <row r="172" spans="1:13" ht="20.100000000000001" customHeight="1" x14ac:dyDescent="0.2">
      <c r="A172" s="120" t="s">
        <v>419</v>
      </c>
      <c r="B172" s="120" t="s">
        <v>420</v>
      </c>
      <c r="C172" s="127" t="s">
        <v>421</v>
      </c>
      <c r="D172" s="56">
        <v>1</v>
      </c>
      <c r="E172" s="40"/>
      <c r="L172" s="36"/>
      <c r="M172" s="36"/>
    </row>
    <row r="173" spans="1:13" ht="20.100000000000001" customHeight="1" x14ac:dyDescent="0.2">
      <c r="A173" s="120" t="s">
        <v>422</v>
      </c>
      <c r="B173" s="120" t="s">
        <v>423</v>
      </c>
      <c r="C173" s="127" t="s">
        <v>424</v>
      </c>
      <c r="D173" s="56">
        <v>1</v>
      </c>
      <c r="E173" s="40"/>
      <c r="L173" s="36"/>
      <c r="M173" s="36"/>
    </row>
    <row r="174" spans="1:13" ht="20.100000000000001" customHeight="1" x14ac:dyDescent="0.2">
      <c r="A174" s="120" t="s">
        <v>425</v>
      </c>
      <c r="B174" s="120">
        <v>200112889</v>
      </c>
      <c r="C174" s="127" t="s">
        <v>426</v>
      </c>
      <c r="D174" s="48">
        <v>0</v>
      </c>
      <c r="E174" s="40"/>
      <c r="L174" s="36"/>
      <c r="M174" s="36"/>
    </row>
    <row r="175" spans="1:13" ht="20.100000000000001" customHeight="1" x14ac:dyDescent="0.25">
      <c r="A175" s="131"/>
      <c r="B175" s="132"/>
      <c r="C175" s="133"/>
      <c r="D175" s="46">
        <f>SUM(D167:D174)</f>
        <v>6</v>
      </c>
      <c r="E175" s="40"/>
      <c r="L175" s="36"/>
      <c r="M175" s="36"/>
    </row>
    <row r="176" spans="1:13" ht="20.100000000000001" customHeight="1" x14ac:dyDescent="0.2">
      <c r="A176" s="120" t="s">
        <v>427</v>
      </c>
      <c r="B176" s="120" t="s">
        <v>428</v>
      </c>
      <c r="C176" s="55" t="s">
        <v>429</v>
      </c>
      <c r="D176" s="56">
        <v>2</v>
      </c>
      <c r="E176" s="40"/>
      <c r="L176" s="36"/>
      <c r="M176" s="36"/>
    </row>
    <row r="177" spans="1:13" ht="20.100000000000001" customHeight="1" x14ac:dyDescent="0.2">
      <c r="A177" s="52" t="s">
        <v>430</v>
      </c>
      <c r="B177" s="52" t="s">
        <v>431</v>
      </c>
      <c r="C177" s="53" t="s">
        <v>432</v>
      </c>
      <c r="D177" s="56">
        <v>1</v>
      </c>
      <c r="E177" s="40"/>
      <c r="L177" s="36"/>
      <c r="M177" s="36"/>
    </row>
    <row r="178" spans="1:13" ht="20.100000000000001" customHeight="1" x14ac:dyDescent="0.2">
      <c r="A178" s="120" t="s">
        <v>433</v>
      </c>
      <c r="B178" s="120" t="s">
        <v>434</v>
      </c>
      <c r="C178" s="55" t="s">
        <v>435</v>
      </c>
      <c r="D178" s="56">
        <v>1</v>
      </c>
      <c r="E178" s="40"/>
      <c r="L178" s="36"/>
      <c r="M178" s="36"/>
    </row>
    <row r="179" spans="1:13" ht="20.100000000000001" customHeight="1" x14ac:dyDescent="0.2">
      <c r="A179" s="52" t="s">
        <v>436</v>
      </c>
      <c r="B179" s="52" t="s">
        <v>434</v>
      </c>
      <c r="C179" s="53" t="s">
        <v>437</v>
      </c>
      <c r="D179" s="56">
        <v>2</v>
      </c>
      <c r="E179" s="40"/>
      <c r="L179" s="36"/>
      <c r="M179" s="36"/>
    </row>
    <row r="180" spans="1:13" ht="20.100000000000001" customHeight="1" x14ac:dyDescent="0.2">
      <c r="A180" s="120" t="s">
        <v>438</v>
      </c>
      <c r="B180" s="120" t="s">
        <v>439</v>
      </c>
      <c r="C180" s="55" t="s">
        <v>440</v>
      </c>
      <c r="D180" s="56">
        <v>1</v>
      </c>
      <c r="E180" s="40"/>
      <c r="L180" s="36"/>
      <c r="M180" s="36"/>
    </row>
    <row r="181" spans="1:13" ht="20.100000000000001" customHeight="1" x14ac:dyDescent="0.2">
      <c r="A181" s="52" t="s">
        <v>441</v>
      </c>
      <c r="B181" s="52">
        <v>1712020721</v>
      </c>
      <c r="C181" s="53" t="s">
        <v>442</v>
      </c>
      <c r="D181" s="56">
        <v>1</v>
      </c>
      <c r="E181" s="40"/>
      <c r="L181" s="36"/>
      <c r="M181" s="36"/>
    </row>
    <row r="182" spans="1:13" ht="20.100000000000001" customHeight="1" x14ac:dyDescent="0.25">
      <c r="A182" s="123"/>
      <c r="B182" s="124"/>
      <c r="C182" s="125"/>
      <c r="D182" s="57">
        <f>SUM(D176:D181)</f>
        <v>8</v>
      </c>
      <c r="E182" s="40"/>
      <c r="L182" s="36"/>
      <c r="M182" s="36"/>
    </row>
    <row r="183" spans="1:13" ht="20.100000000000001" customHeight="1" x14ac:dyDescent="0.2">
      <c r="A183" s="52" t="s">
        <v>443</v>
      </c>
      <c r="B183" s="52" t="s">
        <v>444</v>
      </c>
      <c r="C183" s="53" t="s">
        <v>445</v>
      </c>
      <c r="D183" s="56">
        <v>1</v>
      </c>
      <c r="E183" s="40"/>
      <c r="L183" s="36"/>
      <c r="M183" s="36"/>
    </row>
    <row r="184" spans="1:13" ht="20.100000000000001" customHeight="1" x14ac:dyDescent="0.2">
      <c r="A184" s="120" t="s">
        <v>446</v>
      </c>
      <c r="B184" s="120" t="s">
        <v>447</v>
      </c>
      <c r="C184" s="55" t="s">
        <v>448</v>
      </c>
      <c r="D184" s="56">
        <v>1</v>
      </c>
      <c r="E184" s="40"/>
      <c r="L184" s="36"/>
      <c r="M184" s="36"/>
    </row>
    <row r="185" spans="1:13" ht="20.100000000000001" customHeight="1" x14ac:dyDescent="0.2">
      <c r="A185" s="52" t="s">
        <v>449</v>
      </c>
      <c r="B185" s="52" t="s">
        <v>450</v>
      </c>
      <c r="C185" s="53" t="s">
        <v>451</v>
      </c>
      <c r="D185" s="56">
        <v>1</v>
      </c>
      <c r="E185" s="40"/>
      <c r="L185" s="36"/>
      <c r="M185" s="36"/>
    </row>
    <row r="186" spans="1:13" ht="20.100000000000001" customHeight="1" x14ac:dyDescent="0.2">
      <c r="A186" s="120" t="s">
        <v>452</v>
      </c>
      <c r="B186" s="120" t="s">
        <v>453</v>
      </c>
      <c r="C186" s="55" t="s">
        <v>454</v>
      </c>
      <c r="D186" s="56">
        <v>1</v>
      </c>
      <c r="E186" s="40"/>
      <c r="L186" s="36"/>
      <c r="M186" s="36"/>
    </row>
    <row r="187" spans="1:13" ht="20.100000000000001" customHeight="1" x14ac:dyDescent="0.2">
      <c r="A187" s="52" t="s">
        <v>455</v>
      </c>
      <c r="B187" s="52" t="s">
        <v>456</v>
      </c>
      <c r="C187" s="53" t="s">
        <v>457</v>
      </c>
      <c r="D187" s="56">
        <v>1</v>
      </c>
      <c r="E187" s="40"/>
      <c r="L187" s="36"/>
      <c r="M187" s="36"/>
    </row>
    <row r="188" spans="1:13" ht="20.100000000000001" customHeight="1" x14ac:dyDescent="0.2">
      <c r="A188" s="120" t="s">
        <v>458</v>
      </c>
      <c r="B188" s="120" t="s">
        <v>459</v>
      </c>
      <c r="C188" s="55" t="s">
        <v>460</v>
      </c>
      <c r="D188" s="56">
        <v>1</v>
      </c>
      <c r="E188" s="40"/>
      <c r="L188" s="36"/>
      <c r="M188" s="36"/>
    </row>
    <row r="189" spans="1:13" ht="20.100000000000001" customHeight="1" x14ac:dyDescent="0.2">
      <c r="A189" s="52" t="s">
        <v>461</v>
      </c>
      <c r="B189" s="52" t="s">
        <v>462</v>
      </c>
      <c r="C189" s="53" t="s">
        <v>463</v>
      </c>
      <c r="D189" s="56">
        <v>1</v>
      </c>
      <c r="E189" s="40"/>
      <c r="L189" s="36"/>
      <c r="M189" s="36"/>
    </row>
    <row r="190" spans="1:13" ht="20.100000000000001" customHeight="1" x14ac:dyDescent="0.2">
      <c r="A190" s="120" t="s">
        <v>464</v>
      </c>
      <c r="B190" s="120" t="s">
        <v>465</v>
      </c>
      <c r="C190" s="55" t="s">
        <v>466</v>
      </c>
      <c r="D190" s="56">
        <v>1</v>
      </c>
      <c r="E190" s="40"/>
      <c r="L190" s="36"/>
      <c r="M190" s="36"/>
    </row>
    <row r="191" spans="1:13" ht="20.100000000000001" customHeight="1" x14ac:dyDescent="0.2">
      <c r="A191" s="52" t="s">
        <v>467</v>
      </c>
      <c r="B191" s="52" t="s">
        <v>468</v>
      </c>
      <c r="C191" s="53" t="s">
        <v>469</v>
      </c>
      <c r="D191" s="56">
        <v>1</v>
      </c>
      <c r="E191" s="40"/>
      <c r="L191" s="36"/>
      <c r="M191" s="36"/>
    </row>
    <row r="192" spans="1:13" ht="20.100000000000001" customHeight="1" x14ac:dyDescent="0.2">
      <c r="A192" s="120" t="s">
        <v>470</v>
      </c>
      <c r="B192" s="120" t="s">
        <v>471</v>
      </c>
      <c r="C192" s="55" t="s">
        <v>472</v>
      </c>
      <c r="D192" s="56">
        <v>1</v>
      </c>
      <c r="E192" s="40"/>
      <c r="L192" s="36"/>
      <c r="M192" s="36"/>
    </row>
    <row r="193" spans="1:13" ht="20.100000000000001" customHeight="1" x14ac:dyDescent="0.25">
      <c r="A193" s="131"/>
      <c r="B193" s="132"/>
      <c r="C193" s="133"/>
      <c r="D193" s="57">
        <f>SUM(D183:D192)</f>
        <v>10</v>
      </c>
      <c r="E193" s="40"/>
      <c r="L193" s="36"/>
      <c r="M193" s="36"/>
    </row>
    <row r="194" spans="1:13" ht="20.100000000000001" customHeight="1" x14ac:dyDescent="0.2">
      <c r="A194" s="120" t="s">
        <v>473</v>
      </c>
      <c r="B194" s="120" t="s">
        <v>474</v>
      </c>
      <c r="C194" s="55" t="s">
        <v>475</v>
      </c>
      <c r="D194" s="48">
        <v>1</v>
      </c>
      <c r="E194" s="40"/>
      <c r="L194" s="36"/>
      <c r="M194" s="36"/>
    </row>
    <row r="195" spans="1:13" ht="20.100000000000001" customHeight="1" x14ac:dyDescent="0.2">
      <c r="A195" s="52" t="s">
        <v>476</v>
      </c>
      <c r="B195" s="52" t="s">
        <v>477</v>
      </c>
      <c r="C195" s="53" t="s">
        <v>478</v>
      </c>
      <c r="D195" s="48">
        <v>1</v>
      </c>
      <c r="E195" s="40"/>
      <c r="L195" s="36"/>
      <c r="M195" s="36"/>
    </row>
    <row r="196" spans="1:13" ht="20.100000000000001" customHeight="1" x14ac:dyDescent="0.2">
      <c r="A196" s="120" t="s">
        <v>479</v>
      </c>
      <c r="B196" s="120" t="s">
        <v>477</v>
      </c>
      <c r="C196" s="55" t="s">
        <v>480</v>
      </c>
      <c r="D196" s="48">
        <v>1</v>
      </c>
      <c r="E196" s="40"/>
      <c r="L196" s="36"/>
      <c r="M196" s="36"/>
    </row>
    <row r="197" spans="1:13" ht="20.100000000000001" customHeight="1" x14ac:dyDescent="0.2">
      <c r="A197" s="52" t="s">
        <v>481</v>
      </c>
      <c r="B197" s="52" t="s">
        <v>482</v>
      </c>
      <c r="C197" s="53" t="s">
        <v>483</v>
      </c>
      <c r="D197" s="48">
        <v>1</v>
      </c>
      <c r="E197" s="40"/>
      <c r="L197" s="36"/>
      <c r="M197" s="36"/>
    </row>
    <row r="198" spans="1:13" ht="20.100000000000001" customHeight="1" x14ac:dyDescent="0.2">
      <c r="A198" s="120" t="s">
        <v>484</v>
      </c>
      <c r="B198" s="120" t="s">
        <v>485</v>
      </c>
      <c r="C198" s="55" t="s">
        <v>486</v>
      </c>
      <c r="D198" s="48">
        <v>1</v>
      </c>
      <c r="E198" s="40"/>
      <c r="L198" s="36"/>
      <c r="M198" s="36"/>
    </row>
    <row r="199" spans="1:13" ht="20.100000000000001" customHeight="1" x14ac:dyDescent="0.2">
      <c r="A199" s="52" t="s">
        <v>487</v>
      </c>
      <c r="B199" s="52" t="s">
        <v>485</v>
      </c>
      <c r="C199" s="53" t="s">
        <v>488</v>
      </c>
      <c r="D199" s="48">
        <v>1</v>
      </c>
      <c r="E199" s="40"/>
      <c r="L199" s="36"/>
      <c r="M199" s="36"/>
    </row>
    <row r="200" spans="1:13" ht="20.100000000000001" customHeight="1" x14ac:dyDescent="0.2">
      <c r="A200" s="51" t="s">
        <v>489</v>
      </c>
      <c r="B200" s="51" t="s">
        <v>490</v>
      </c>
      <c r="C200" s="51" t="s">
        <v>491</v>
      </c>
      <c r="D200" s="134">
        <v>0</v>
      </c>
      <c r="E200" s="40"/>
      <c r="L200" s="36"/>
      <c r="M200" s="36"/>
    </row>
    <row r="201" spans="1:13" ht="20.100000000000001" customHeight="1" x14ac:dyDescent="0.2">
      <c r="A201" s="51" t="s">
        <v>492</v>
      </c>
      <c r="B201" s="51">
        <v>2000024254</v>
      </c>
      <c r="C201" s="51" t="s">
        <v>493</v>
      </c>
      <c r="D201" s="48">
        <v>1</v>
      </c>
      <c r="E201" s="40"/>
      <c r="L201" s="36"/>
      <c r="M201" s="36"/>
    </row>
    <row r="202" spans="1:13" ht="20.100000000000001" customHeight="1" x14ac:dyDescent="0.25">
      <c r="A202" s="128"/>
      <c r="B202" s="129"/>
      <c r="C202" s="130"/>
      <c r="D202" s="46">
        <f>SUM(D194:D201)</f>
        <v>7</v>
      </c>
      <c r="E202" s="40"/>
      <c r="L202" s="36"/>
      <c r="M202" s="36"/>
    </row>
    <row r="203" spans="1:13" ht="20.100000000000001" customHeight="1" x14ac:dyDescent="0.2">
      <c r="A203" s="51" t="s">
        <v>494</v>
      </c>
      <c r="B203" s="135">
        <v>190704029</v>
      </c>
      <c r="C203" s="51" t="s">
        <v>495</v>
      </c>
      <c r="D203" s="48">
        <v>1</v>
      </c>
      <c r="E203" s="40"/>
      <c r="L203" s="36"/>
      <c r="M203" s="36"/>
    </row>
    <row r="204" spans="1:13" ht="20.100000000000001" customHeight="1" x14ac:dyDescent="0.2">
      <c r="A204" s="51" t="s">
        <v>496</v>
      </c>
      <c r="B204" s="135">
        <v>190704032</v>
      </c>
      <c r="C204" s="51" t="s">
        <v>497</v>
      </c>
      <c r="D204" s="48">
        <v>1</v>
      </c>
      <c r="E204" s="40"/>
      <c r="L204" s="36"/>
      <c r="M204" s="36"/>
    </row>
    <row r="205" spans="1:13" ht="20.100000000000001" customHeight="1" x14ac:dyDescent="0.2">
      <c r="A205" s="51" t="s">
        <v>498</v>
      </c>
      <c r="B205" s="135">
        <v>190704030</v>
      </c>
      <c r="C205" s="51" t="s">
        <v>499</v>
      </c>
      <c r="D205" s="48">
        <v>0</v>
      </c>
      <c r="E205" s="40"/>
      <c r="L205" s="36"/>
      <c r="M205" s="36"/>
    </row>
    <row r="206" spans="1:13" ht="20.100000000000001" customHeight="1" x14ac:dyDescent="0.2">
      <c r="A206" s="51" t="s">
        <v>500</v>
      </c>
      <c r="B206" s="135">
        <v>190704028</v>
      </c>
      <c r="C206" s="51" t="s">
        <v>501</v>
      </c>
      <c r="D206" s="48">
        <v>0</v>
      </c>
      <c r="E206" s="40"/>
      <c r="L206" s="36"/>
      <c r="M206" s="36"/>
    </row>
    <row r="207" spans="1:13" ht="20.100000000000001" customHeight="1" x14ac:dyDescent="0.2">
      <c r="A207" s="51" t="s">
        <v>502</v>
      </c>
      <c r="B207" s="135">
        <v>190704030</v>
      </c>
      <c r="C207" s="51" t="s">
        <v>503</v>
      </c>
      <c r="D207" s="48">
        <v>0</v>
      </c>
      <c r="E207" s="40"/>
      <c r="L207" s="36"/>
      <c r="M207" s="36"/>
    </row>
    <row r="208" spans="1:13" ht="20.100000000000001" customHeight="1" x14ac:dyDescent="0.25">
      <c r="A208" s="128"/>
      <c r="B208" s="129"/>
      <c r="C208" s="130"/>
      <c r="D208" s="46">
        <f>SUM(D203:D207)</f>
        <v>2</v>
      </c>
      <c r="E208" s="40"/>
      <c r="L208" s="36"/>
      <c r="M208" s="36"/>
    </row>
    <row r="209" spans="1:13" ht="20.100000000000001" customHeight="1" x14ac:dyDescent="0.2">
      <c r="A209" s="51" t="s">
        <v>504</v>
      </c>
      <c r="B209" s="51">
        <v>2000015812</v>
      </c>
      <c r="C209" s="51" t="s">
        <v>505</v>
      </c>
      <c r="D209" s="48">
        <v>0</v>
      </c>
      <c r="E209" s="40"/>
      <c r="L209" s="36"/>
      <c r="M209" s="36"/>
    </row>
    <row r="210" spans="1:13" ht="20.100000000000001" customHeight="1" x14ac:dyDescent="0.2">
      <c r="A210" s="51" t="s">
        <v>506</v>
      </c>
      <c r="B210" s="51" t="s">
        <v>490</v>
      </c>
      <c r="C210" s="51" t="s">
        <v>507</v>
      </c>
      <c r="D210" s="48">
        <v>0</v>
      </c>
      <c r="E210" s="40"/>
      <c r="L210" s="36"/>
      <c r="M210" s="36"/>
    </row>
    <row r="211" spans="1:13" ht="20.100000000000001" customHeight="1" x14ac:dyDescent="0.2">
      <c r="A211" s="51" t="s">
        <v>508</v>
      </c>
      <c r="B211" s="51">
        <v>1507251300</v>
      </c>
      <c r="C211" s="51" t="s">
        <v>509</v>
      </c>
      <c r="D211" s="66">
        <v>0</v>
      </c>
      <c r="E211" s="40"/>
      <c r="L211" s="36"/>
      <c r="M211" s="36"/>
    </row>
    <row r="212" spans="1:13" ht="20.100000000000001" customHeight="1" x14ac:dyDescent="0.25">
      <c r="A212" s="51"/>
      <c r="B212" s="51"/>
      <c r="C212" s="51"/>
      <c r="D212" s="46">
        <f>SUM(D209:D211)</f>
        <v>0</v>
      </c>
      <c r="E212" s="40"/>
      <c r="L212" s="36"/>
      <c r="M212" s="36"/>
    </row>
    <row r="213" spans="1:13" ht="20.100000000000001" customHeight="1" x14ac:dyDescent="0.25">
      <c r="A213" s="136"/>
      <c r="B213" s="137"/>
      <c r="C213" s="138"/>
      <c r="D213" s="46"/>
      <c r="E213" s="40"/>
      <c r="L213" s="36"/>
      <c r="M213" s="36"/>
    </row>
    <row r="214" spans="1:13" ht="20.100000000000001" customHeight="1" x14ac:dyDescent="0.2">
      <c r="A214" s="68" t="s">
        <v>510</v>
      </c>
      <c r="B214" s="68">
        <v>2200018926</v>
      </c>
      <c r="C214" s="139" t="s">
        <v>511</v>
      </c>
      <c r="D214" s="48">
        <v>2</v>
      </c>
      <c r="E214" s="40"/>
      <c r="L214" s="36"/>
      <c r="M214" s="36"/>
    </row>
    <row r="215" spans="1:13" ht="20.100000000000001" customHeight="1" x14ac:dyDescent="0.2">
      <c r="A215" s="140" t="s">
        <v>512</v>
      </c>
      <c r="B215" s="140" t="s">
        <v>513</v>
      </c>
      <c r="C215" s="139" t="s">
        <v>514</v>
      </c>
      <c r="D215" s="54">
        <v>2</v>
      </c>
      <c r="E215" s="40"/>
      <c r="L215" s="36"/>
      <c r="M215" s="36"/>
    </row>
    <row r="216" spans="1:13" ht="20.100000000000001" customHeight="1" x14ac:dyDescent="0.2">
      <c r="A216" s="140" t="s">
        <v>515</v>
      </c>
      <c r="B216" s="140" t="s">
        <v>516</v>
      </c>
      <c r="C216" s="139" t="s">
        <v>517</v>
      </c>
      <c r="D216" s="54">
        <v>2</v>
      </c>
      <c r="E216" s="40"/>
      <c r="L216" s="36"/>
      <c r="M216" s="36"/>
    </row>
    <row r="217" spans="1:13" ht="20.100000000000001" customHeight="1" x14ac:dyDescent="0.2">
      <c r="A217" s="140" t="s">
        <v>518</v>
      </c>
      <c r="B217" s="140" t="s">
        <v>519</v>
      </c>
      <c r="C217" s="139" t="s">
        <v>520</v>
      </c>
      <c r="D217" s="54">
        <v>2</v>
      </c>
      <c r="E217" s="40"/>
      <c r="L217" s="36"/>
      <c r="M217" s="36"/>
    </row>
    <row r="218" spans="1:13" ht="20.100000000000001" customHeight="1" x14ac:dyDescent="0.2">
      <c r="A218" s="140" t="s">
        <v>521</v>
      </c>
      <c r="B218" s="140" t="s">
        <v>522</v>
      </c>
      <c r="C218" s="139" t="s">
        <v>523</v>
      </c>
      <c r="D218" s="54">
        <v>1</v>
      </c>
      <c r="E218" s="40"/>
      <c r="L218" s="36"/>
      <c r="M218" s="36"/>
    </row>
    <row r="219" spans="1:13" ht="20.100000000000001" customHeight="1" x14ac:dyDescent="0.2">
      <c r="A219" s="140" t="s">
        <v>524</v>
      </c>
      <c r="B219" s="140" t="s">
        <v>525</v>
      </c>
      <c r="C219" s="139" t="s">
        <v>526</v>
      </c>
      <c r="D219" s="54">
        <v>2</v>
      </c>
      <c r="E219" s="40"/>
      <c r="L219" s="36"/>
      <c r="M219" s="36"/>
    </row>
    <row r="220" spans="1:13" ht="20.100000000000001" customHeight="1" x14ac:dyDescent="0.2">
      <c r="A220" s="140" t="s">
        <v>527</v>
      </c>
      <c r="B220" s="140" t="s">
        <v>528</v>
      </c>
      <c r="C220" s="139" t="s">
        <v>529</v>
      </c>
      <c r="D220" s="54">
        <v>2</v>
      </c>
      <c r="E220" s="40"/>
      <c r="L220" s="36"/>
      <c r="M220" s="36"/>
    </row>
    <row r="221" spans="1:13" ht="20.100000000000001" customHeight="1" x14ac:dyDescent="0.2">
      <c r="A221" s="140" t="s">
        <v>530</v>
      </c>
      <c r="B221" s="140" t="s">
        <v>531</v>
      </c>
      <c r="C221" s="139" t="s">
        <v>532</v>
      </c>
      <c r="D221" s="54">
        <v>2</v>
      </c>
      <c r="E221" s="40"/>
      <c r="L221" s="36"/>
      <c r="M221" s="36"/>
    </row>
    <row r="222" spans="1:13" ht="20.100000000000001" customHeight="1" x14ac:dyDescent="0.2">
      <c r="A222" s="140" t="s">
        <v>533</v>
      </c>
      <c r="B222" s="140" t="s">
        <v>534</v>
      </c>
      <c r="C222" s="139" t="s">
        <v>535</v>
      </c>
      <c r="D222" s="54">
        <v>2</v>
      </c>
      <c r="E222" s="40"/>
      <c r="L222" s="36"/>
      <c r="M222" s="36"/>
    </row>
    <row r="223" spans="1:13" ht="20.100000000000001" customHeight="1" x14ac:dyDescent="0.2">
      <c r="A223" s="141" t="s">
        <v>536</v>
      </c>
      <c r="B223" s="141" t="s">
        <v>537</v>
      </c>
      <c r="C223" s="139" t="s">
        <v>538</v>
      </c>
      <c r="D223" s="54">
        <v>2</v>
      </c>
      <c r="E223" s="40"/>
      <c r="L223" s="36"/>
      <c r="M223" s="36"/>
    </row>
    <row r="224" spans="1:13" ht="20.100000000000001" customHeight="1" x14ac:dyDescent="0.2">
      <c r="A224" s="141" t="s">
        <v>539</v>
      </c>
      <c r="B224" s="141">
        <v>2200008318</v>
      </c>
      <c r="C224" s="139" t="s">
        <v>540</v>
      </c>
      <c r="D224" s="54">
        <v>2</v>
      </c>
      <c r="E224" s="40"/>
      <c r="L224" s="36"/>
      <c r="M224" s="36"/>
    </row>
    <row r="225" spans="1:13" ht="20.100000000000001" customHeight="1" x14ac:dyDescent="0.25">
      <c r="A225" s="142"/>
      <c r="B225" s="143"/>
      <c r="C225" s="144"/>
      <c r="D225" s="118">
        <f>SUM(D214:D224)</f>
        <v>21</v>
      </c>
      <c r="E225" s="40"/>
      <c r="L225" s="36"/>
      <c r="M225" s="36"/>
    </row>
    <row r="226" spans="1:13" ht="20.100000000000001" customHeight="1" x14ac:dyDescent="0.2">
      <c r="A226" s="141" t="s">
        <v>541</v>
      </c>
      <c r="B226" s="141">
        <v>2100010641</v>
      </c>
      <c r="C226" s="139" t="s">
        <v>542</v>
      </c>
      <c r="D226" s="54">
        <v>1</v>
      </c>
      <c r="E226" s="40"/>
      <c r="L226" s="36"/>
      <c r="M226" s="36"/>
    </row>
    <row r="227" spans="1:13" ht="20.100000000000001" customHeight="1" x14ac:dyDescent="0.2">
      <c r="A227" s="141" t="s">
        <v>543</v>
      </c>
      <c r="B227" s="141" t="s">
        <v>544</v>
      </c>
      <c r="C227" s="139" t="s">
        <v>545</v>
      </c>
      <c r="D227" s="54">
        <v>1</v>
      </c>
      <c r="E227" s="40"/>
      <c r="L227" s="36"/>
      <c r="M227" s="36"/>
    </row>
    <row r="228" spans="1:13" ht="20.100000000000001" customHeight="1" x14ac:dyDescent="0.2">
      <c r="A228" s="141" t="s">
        <v>546</v>
      </c>
      <c r="B228" s="141" t="s">
        <v>547</v>
      </c>
      <c r="C228" s="139" t="s">
        <v>548</v>
      </c>
      <c r="D228" s="54">
        <v>0</v>
      </c>
      <c r="E228" s="40"/>
      <c r="L228" s="36"/>
      <c r="M228" s="36"/>
    </row>
    <row r="229" spans="1:13" ht="20.100000000000001" customHeight="1" x14ac:dyDescent="0.2">
      <c r="A229" s="141" t="s">
        <v>549</v>
      </c>
      <c r="B229" s="141" t="s">
        <v>550</v>
      </c>
      <c r="C229" s="139" t="s">
        <v>551</v>
      </c>
      <c r="D229" s="54">
        <v>1</v>
      </c>
      <c r="E229" s="40"/>
      <c r="L229" s="36"/>
      <c r="M229" s="36"/>
    </row>
    <row r="230" spans="1:13" ht="20.100000000000001" customHeight="1" x14ac:dyDescent="0.2">
      <c r="A230" s="141" t="s">
        <v>552</v>
      </c>
      <c r="B230" s="141" t="s">
        <v>553</v>
      </c>
      <c r="C230" s="139" t="s">
        <v>554</v>
      </c>
      <c r="D230" s="54">
        <v>1</v>
      </c>
      <c r="E230" s="40"/>
      <c r="L230" s="36"/>
      <c r="M230" s="36"/>
    </row>
    <row r="231" spans="1:13" ht="20.100000000000001" customHeight="1" x14ac:dyDescent="0.2">
      <c r="A231" s="141" t="s">
        <v>555</v>
      </c>
      <c r="B231" s="141" t="s">
        <v>556</v>
      </c>
      <c r="C231" s="139" t="s">
        <v>557</v>
      </c>
      <c r="D231" s="54">
        <v>1</v>
      </c>
      <c r="E231" s="40"/>
      <c r="L231" s="36"/>
      <c r="M231" s="36"/>
    </row>
    <row r="232" spans="1:13" ht="20.100000000000001" customHeight="1" x14ac:dyDescent="0.2">
      <c r="A232" s="141" t="s">
        <v>558</v>
      </c>
      <c r="B232" s="141" t="s">
        <v>559</v>
      </c>
      <c r="C232" s="139" t="s">
        <v>560</v>
      </c>
      <c r="D232" s="54">
        <v>1</v>
      </c>
      <c r="E232" s="40"/>
      <c r="L232" s="36"/>
      <c r="M232" s="36"/>
    </row>
    <row r="233" spans="1:13" ht="20.100000000000001" customHeight="1" x14ac:dyDescent="0.2">
      <c r="A233" s="141" t="s">
        <v>561</v>
      </c>
      <c r="B233" s="141" t="s">
        <v>562</v>
      </c>
      <c r="C233" s="139" t="s">
        <v>563</v>
      </c>
      <c r="D233" s="54">
        <v>1</v>
      </c>
      <c r="E233" s="40"/>
      <c r="L233" s="36"/>
      <c r="M233" s="36"/>
    </row>
    <row r="234" spans="1:13" ht="20.100000000000001" customHeight="1" x14ac:dyDescent="0.2">
      <c r="A234" s="145" t="s">
        <v>539</v>
      </c>
      <c r="B234" s="146">
        <v>2200040563</v>
      </c>
      <c r="C234" s="147" t="s">
        <v>564</v>
      </c>
      <c r="D234" s="54">
        <v>1</v>
      </c>
      <c r="E234" s="40"/>
      <c r="L234" s="36"/>
      <c r="M234" s="36"/>
    </row>
    <row r="235" spans="1:13" ht="20.100000000000001" customHeight="1" x14ac:dyDescent="0.2">
      <c r="A235" s="145" t="s">
        <v>565</v>
      </c>
      <c r="B235" s="146">
        <v>2100081745</v>
      </c>
      <c r="C235" s="147" t="s">
        <v>566</v>
      </c>
      <c r="D235" s="54">
        <v>1</v>
      </c>
      <c r="E235" s="40"/>
      <c r="L235" s="36"/>
      <c r="M235" s="36"/>
    </row>
    <row r="236" spans="1:13" ht="20.100000000000001" customHeight="1" x14ac:dyDescent="0.25">
      <c r="A236" s="142"/>
      <c r="B236" s="143"/>
      <c r="C236" s="144"/>
      <c r="D236" s="118">
        <f>SUM(D226:D235)</f>
        <v>9</v>
      </c>
      <c r="E236" s="40"/>
      <c r="L236" s="36"/>
      <c r="M236" s="36"/>
    </row>
    <row r="237" spans="1:13" ht="20.100000000000001" customHeight="1" x14ac:dyDescent="0.2">
      <c r="A237" s="148" t="s">
        <v>567</v>
      </c>
      <c r="B237" s="141">
        <v>2100022417</v>
      </c>
      <c r="C237" s="139" t="s">
        <v>568</v>
      </c>
      <c r="D237" s="54">
        <v>2</v>
      </c>
      <c r="E237" s="40"/>
      <c r="L237" s="36"/>
      <c r="M237" s="36"/>
    </row>
    <row r="238" spans="1:13" ht="20.100000000000001" customHeight="1" x14ac:dyDescent="0.2">
      <c r="A238" s="148" t="s">
        <v>569</v>
      </c>
      <c r="B238" s="141">
        <v>2100038727</v>
      </c>
      <c r="C238" s="139" t="s">
        <v>570</v>
      </c>
      <c r="D238" s="54">
        <v>10</v>
      </c>
      <c r="E238" s="40"/>
      <c r="L238" s="36"/>
      <c r="M238" s="36"/>
    </row>
    <row r="239" spans="1:13" ht="20.100000000000001" customHeight="1" x14ac:dyDescent="0.2">
      <c r="A239" s="148" t="s">
        <v>571</v>
      </c>
      <c r="B239" s="141">
        <v>2100038807</v>
      </c>
      <c r="C239" s="139" t="s">
        <v>572</v>
      </c>
      <c r="D239" s="54">
        <v>10</v>
      </c>
      <c r="E239" s="40"/>
      <c r="L239" s="36"/>
      <c r="M239" s="36"/>
    </row>
    <row r="240" spans="1:13" ht="20.100000000000001" customHeight="1" x14ac:dyDescent="0.2">
      <c r="A240" s="148" t="s">
        <v>573</v>
      </c>
      <c r="B240" s="141">
        <v>200316799</v>
      </c>
      <c r="C240" s="139" t="s">
        <v>574</v>
      </c>
      <c r="D240" s="54">
        <v>10</v>
      </c>
      <c r="E240" s="40"/>
      <c r="L240" s="36"/>
      <c r="M240" s="36"/>
    </row>
    <row r="241" spans="1:13" ht="20.100000000000001" customHeight="1" x14ac:dyDescent="0.2">
      <c r="A241" s="148" t="s">
        <v>575</v>
      </c>
      <c r="B241" s="141">
        <v>200316800</v>
      </c>
      <c r="C241" s="139" t="s">
        <v>576</v>
      </c>
      <c r="D241" s="54">
        <v>10</v>
      </c>
      <c r="E241" s="40"/>
      <c r="L241" s="36"/>
      <c r="M241" s="36"/>
    </row>
    <row r="242" spans="1:13" ht="20.100000000000001" customHeight="1" x14ac:dyDescent="0.2">
      <c r="A242" s="148" t="s">
        <v>577</v>
      </c>
      <c r="B242" s="141">
        <v>2200067735</v>
      </c>
      <c r="C242" s="139" t="s">
        <v>578</v>
      </c>
      <c r="D242" s="54">
        <v>10</v>
      </c>
      <c r="E242" s="40"/>
      <c r="L242" s="36"/>
      <c r="M242" s="36"/>
    </row>
    <row r="243" spans="1:13" ht="20.100000000000001" customHeight="1" x14ac:dyDescent="0.2">
      <c r="A243" s="148" t="s">
        <v>579</v>
      </c>
      <c r="B243" s="141">
        <v>200316801</v>
      </c>
      <c r="C243" s="139" t="s">
        <v>580</v>
      </c>
      <c r="D243" s="54">
        <v>10</v>
      </c>
      <c r="E243" s="40"/>
      <c r="L243" s="36"/>
      <c r="M243" s="36"/>
    </row>
    <row r="244" spans="1:13" ht="20.100000000000001" customHeight="1" x14ac:dyDescent="0.2">
      <c r="A244" s="148" t="s">
        <v>581</v>
      </c>
      <c r="B244" s="141">
        <v>220344114</v>
      </c>
      <c r="C244" s="139" t="s">
        <v>582</v>
      </c>
      <c r="D244" s="54">
        <v>10</v>
      </c>
      <c r="E244" s="40"/>
      <c r="L244" s="36"/>
      <c r="M244" s="36"/>
    </row>
    <row r="245" spans="1:13" ht="20.100000000000001" customHeight="1" x14ac:dyDescent="0.2">
      <c r="A245" s="148" t="s">
        <v>583</v>
      </c>
      <c r="B245" s="141">
        <v>2200100917</v>
      </c>
      <c r="C245" s="139" t="s">
        <v>584</v>
      </c>
      <c r="D245" s="54">
        <v>10</v>
      </c>
      <c r="E245" s="40"/>
      <c r="L245" s="36"/>
      <c r="M245" s="36"/>
    </row>
    <row r="246" spans="1:13" ht="20.100000000000001" customHeight="1" x14ac:dyDescent="0.2">
      <c r="A246" s="148" t="s">
        <v>585</v>
      </c>
      <c r="B246" s="141">
        <v>200316805</v>
      </c>
      <c r="C246" s="139" t="s">
        <v>586</v>
      </c>
      <c r="D246" s="54">
        <v>10</v>
      </c>
      <c r="E246" s="40"/>
      <c r="L246" s="36"/>
      <c r="M246" s="36"/>
    </row>
    <row r="247" spans="1:13" ht="20.100000000000001" customHeight="1" x14ac:dyDescent="0.2">
      <c r="A247" s="148" t="s">
        <v>587</v>
      </c>
      <c r="B247" s="141">
        <v>220316806</v>
      </c>
      <c r="C247" s="139" t="s">
        <v>588</v>
      </c>
      <c r="D247" s="54">
        <v>10</v>
      </c>
      <c r="E247" s="40"/>
      <c r="L247" s="36"/>
      <c r="M247" s="36"/>
    </row>
    <row r="248" spans="1:13" ht="20.100000000000001" customHeight="1" x14ac:dyDescent="0.2">
      <c r="A248" s="148" t="s">
        <v>589</v>
      </c>
      <c r="B248" s="141">
        <v>220316806</v>
      </c>
      <c r="C248" s="139" t="s">
        <v>590</v>
      </c>
      <c r="D248" s="54">
        <v>4</v>
      </c>
      <c r="E248" s="40"/>
      <c r="L248" s="36"/>
      <c r="M248" s="36"/>
    </row>
    <row r="249" spans="1:13" ht="20.100000000000001" customHeight="1" x14ac:dyDescent="0.25">
      <c r="A249" s="149"/>
      <c r="B249" s="150"/>
      <c r="C249" s="151"/>
      <c r="D249" s="118">
        <f>SUM(D237:D248)</f>
        <v>106</v>
      </c>
      <c r="E249" s="40"/>
      <c r="L249" s="36"/>
      <c r="M249" s="36"/>
    </row>
    <row r="250" spans="1:13" ht="20.100000000000001" customHeight="1" x14ac:dyDescent="0.2">
      <c r="A250" s="141" t="s">
        <v>591</v>
      </c>
      <c r="B250" s="141">
        <v>2100022697</v>
      </c>
      <c r="C250" s="139" t="s">
        <v>592</v>
      </c>
      <c r="D250" s="54">
        <v>3</v>
      </c>
      <c r="E250" s="40"/>
      <c r="L250" s="36"/>
      <c r="M250" s="36"/>
    </row>
    <row r="251" spans="1:13" ht="20.100000000000001" customHeight="1" x14ac:dyDescent="0.2">
      <c r="A251" s="141" t="s">
        <v>593</v>
      </c>
      <c r="B251" s="141">
        <v>2100022698</v>
      </c>
      <c r="C251" s="139" t="s">
        <v>594</v>
      </c>
      <c r="D251" s="54">
        <v>2</v>
      </c>
      <c r="E251" s="40"/>
      <c r="L251" s="36"/>
      <c r="M251" s="36"/>
    </row>
    <row r="252" spans="1:13" ht="20.100000000000001" customHeight="1" x14ac:dyDescent="0.2">
      <c r="A252" s="141" t="s">
        <v>595</v>
      </c>
      <c r="B252" s="141">
        <v>2100028611</v>
      </c>
      <c r="C252" s="139" t="s">
        <v>596</v>
      </c>
      <c r="D252" s="54">
        <v>2</v>
      </c>
      <c r="E252" s="40"/>
      <c r="L252" s="36"/>
      <c r="M252" s="36"/>
    </row>
    <row r="253" spans="1:13" ht="20.100000000000001" customHeight="1" x14ac:dyDescent="0.2">
      <c r="A253" s="141" t="s">
        <v>597</v>
      </c>
      <c r="B253" s="141" t="s">
        <v>598</v>
      </c>
      <c r="C253" s="139" t="s">
        <v>599</v>
      </c>
      <c r="D253" s="54">
        <v>2</v>
      </c>
      <c r="E253" s="40"/>
      <c r="L253" s="36"/>
      <c r="M253" s="36"/>
    </row>
    <row r="254" spans="1:13" ht="20.100000000000001" customHeight="1" x14ac:dyDescent="0.2">
      <c r="A254" s="141" t="s">
        <v>600</v>
      </c>
      <c r="B254" s="141">
        <v>2100010645</v>
      </c>
      <c r="C254" s="139" t="s">
        <v>601</v>
      </c>
      <c r="D254" s="54">
        <v>2</v>
      </c>
      <c r="E254" s="40"/>
      <c r="L254" s="36"/>
      <c r="M254" s="36"/>
    </row>
    <row r="255" spans="1:13" ht="20.100000000000001" customHeight="1" x14ac:dyDescent="0.2">
      <c r="A255" s="141" t="s">
        <v>602</v>
      </c>
      <c r="B255" s="141">
        <v>2100007516</v>
      </c>
      <c r="C255" s="139" t="s">
        <v>603</v>
      </c>
      <c r="D255" s="54">
        <v>2</v>
      </c>
      <c r="E255" s="40"/>
      <c r="L255" s="36"/>
      <c r="M255" s="36"/>
    </row>
    <row r="256" spans="1:13" ht="20.100000000000001" customHeight="1" x14ac:dyDescent="0.2">
      <c r="A256" s="141" t="s">
        <v>604</v>
      </c>
      <c r="B256" s="141" t="s">
        <v>605</v>
      </c>
      <c r="C256" s="139" t="s">
        <v>606</v>
      </c>
      <c r="D256" s="54">
        <v>2</v>
      </c>
      <c r="E256" s="40"/>
      <c r="L256" s="36"/>
      <c r="M256" s="36"/>
    </row>
    <row r="257" spans="1:13" ht="20.100000000000001" customHeight="1" x14ac:dyDescent="0.2">
      <c r="A257" s="141" t="s">
        <v>607</v>
      </c>
      <c r="B257" s="141" t="s">
        <v>608</v>
      </c>
      <c r="C257" s="139" t="s">
        <v>609</v>
      </c>
      <c r="D257" s="54">
        <v>2</v>
      </c>
      <c r="E257" s="40"/>
      <c r="L257" s="36"/>
      <c r="M257" s="36"/>
    </row>
    <row r="258" spans="1:13" ht="20.100000000000001" customHeight="1" x14ac:dyDescent="0.2">
      <c r="A258" s="141" t="s">
        <v>610</v>
      </c>
      <c r="B258" s="141">
        <v>2100023365</v>
      </c>
      <c r="C258" s="139" t="s">
        <v>611</v>
      </c>
      <c r="D258" s="54">
        <v>2</v>
      </c>
      <c r="E258" s="40"/>
      <c r="L258" s="36"/>
      <c r="M258" s="36"/>
    </row>
    <row r="259" spans="1:13" ht="20.100000000000001" customHeight="1" x14ac:dyDescent="0.2">
      <c r="A259" s="145" t="s">
        <v>612</v>
      </c>
      <c r="B259" s="146">
        <v>2100007744</v>
      </c>
      <c r="C259" s="147" t="s">
        <v>613</v>
      </c>
      <c r="D259" s="54">
        <v>2</v>
      </c>
      <c r="E259" s="40"/>
      <c r="L259" s="36"/>
      <c r="M259" s="36"/>
    </row>
    <row r="260" spans="1:13" ht="20.100000000000001" customHeight="1" x14ac:dyDescent="0.2">
      <c r="A260" s="145" t="s">
        <v>614</v>
      </c>
      <c r="B260" s="146">
        <v>2100010389</v>
      </c>
      <c r="C260" s="147" t="s">
        <v>615</v>
      </c>
      <c r="D260" s="54">
        <v>2</v>
      </c>
      <c r="E260" s="40"/>
      <c r="L260" s="36"/>
      <c r="M260" s="36"/>
    </row>
    <row r="261" spans="1:13" ht="20.100000000000001" customHeight="1" x14ac:dyDescent="0.25">
      <c r="A261" s="142"/>
      <c r="B261" s="143"/>
      <c r="C261" s="144"/>
      <c r="D261" s="118">
        <f>SUM(D250:D260)</f>
        <v>23</v>
      </c>
      <c r="E261" s="40"/>
      <c r="L261" s="36"/>
      <c r="M261" s="36"/>
    </row>
    <row r="262" spans="1:13" ht="20.100000000000001" customHeight="1" x14ac:dyDescent="0.2">
      <c r="A262" s="152">
        <v>185764</v>
      </c>
      <c r="B262" s="45">
        <v>210127379</v>
      </c>
      <c r="C262" s="45" t="s">
        <v>332</v>
      </c>
      <c r="D262" s="48">
        <v>5</v>
      </c>
      <c r="E262" s="40"/>
      <c r="L262" s="36"/>
      <c r="M262" s="36"/>
    </row>
    <row r="263" spans="1:13" ht="20.100000000000001" customHeight="1" x14ac:dyDescent="0.2">
      <c r="A263" s="45" t="s">
        <v>333</v>
      </c>
      <c r="B263" s="45" t="s">
        <v>334</v>
      </c>
      <c r="C263" s="45" t="s">
        <v>335</v>
      </c>
      <c r="D263" s="48">
        <v>4</v>
      </c>
      <c r="E263" s="40"/>
      <c r="L263" s="36"/>
      <c r="M263" s="36"/>
    </row>
    <row r="264" spans="1:13" ht="20.100000000000001" customHeight="1" x14ac:dyDescent="0.2">
      <c r="A264" s="152">
        <v>185768</v>
      </c>
      <c r="B264" s="45" t="s">
        <v>337</v>
      </c>
      <c r="C264" s="45" t="s">
        <v>338</v>
      </c>
      <c r="D264" s="48">
        <v>0</v>
      </c>
      <c r="E264" s="40"/>
      <c r="L264" s="36"/>
      <c r="M264" s="36"/>
    </row>
    <row r="265" spans="1:13" ht="20.100000000000001" customHeight="1" x14ac:dyDescent="0.2">
      <c r="A265" s="152" t="s">
        <v>339</v>
      </c>
      <c r="B265" s="45" t="s">
        <v>340</v>
      </c>
      <c r="C265" s="45" t="s">
        <v>341</v>
      </c>
      <c r="D265" s="48">
        <v>5</v>
      </c>
      <c r="E265" s="40"/>
      <c r="L265" s="36"/>
      <c r="M265" s="36"/>
    </row>
    <row r="266" spans="1:13" ht="20.100000000000001" customHeight="1" x14ac:dyDescent="0.2">
      <c r="A266" s="152" t="s">
        <v>342</v>
      </c>
      <c r="B266" s="45" t="s">
        <v>343</v>
      </c>
      <c r="C266" s="45" t="s">
        <v>344</v>
      </c>
      <c r="D266" s="48">
        <v>5</v>
      </c>
      <c r="E266" s="40"/>
      <c r="L266" s="36"/>
      <c r="M266" s="36"/>
    </row>
    <row r="267" spans="1:13" ht="20.100000000000001" customHeight="1" x14ac:dyDescent="0.2">
      <c r="A267" s="152" t="s">
        <v>345</v>
      </c>
      <c r="B267" s="45" t="s">
        <v>346</v>
      </c>
      <c r="C267" s="45" t="s">
        <v>347</v>
      </c>
      <c r="D267" s="48">
        <v>5</v>
      </c>
      <c r="E267" s="40"/>
      <c r="L267" s="36"/>
      <c r="M267" s="36"/>
    </row>
    <row r="268" spans="1:13" ht="20.100000000000001" customHeight="1" x14ac:dyDescent="0.25">
      <c r="A268" s="153"/>
      <c r="B268" s="154"/>
      <c r="C268" s="155"/>
      <c r="D268" s="46">
        <f>SUM(D262:D267)</f>
        <v>24</v>
      </c>
      <c r="E268" s="40"/>
      <c r="L268" s="36"/>
      <c r="M268" s="36"/>
    </row>
    <row r="269" spans="1:13" ht="20.100000000000001" customHeight="1" x14ac:dyDescent="0.2">
      <c r="A269" s="48">
        <v>883843</v>
      </c>
      <c r="B269" s="48">
        <v>41932</v>
      </c>
      <c r="C269" s="42" t="s">
        <v>165</v>
      </c>
      <c r="D269" s="77">
        <v>1</v>
      </c>
      <c r="E269" s="40"/>
      <c r="L269" s="36"/>
      <c r="M269" s="36"/>
    </row>
    <row r="270" spans="1:13" ht="20.100000000000001" customHeight="1" x14ac:dyDescent="0.2">
      <c r="A270" s="47">
        <v>883839</v>
      </c>
      <c r="B270" s="47">
        <v>41927</v>
      </c>
      <c r="C270" s="42" t="s">
        <v>166</v>
      </c>
      <c r="D270" s="56">
        <v>1</v>
      </c>
      <c r="E270" s="40"/>
      <c r="L270" s="36"/>
      <c r="M270" s="36"/>
    </row>
    <row r="271" spans="1:13" ht="20.100000000000001" customHeight="1" x14ac:dyDescent="0.25">
      <c r="A271" s="49"/>
      <c r="B271" s="49"/>
      <c r="C271" s="58"/>
      <c r="D271" s="57">
        <f>SUM(D269:D270)</f>
        <v>2</v>
      </c>
      <c r="E271" s="40"/>
      <c r="L271" s="36"/>
      <c r="M271" s="36"/>
    </row>
    <row r="272" spans="1:13" ht="20.100000000000001" customHeight="1" x14ac:dyDescent="0.2">
      <c r="L272" s="36"/>
      <c r="M272" s="36"/>
    </row>
    <row r="273" spans="1:13" ht="20.100000000000001" customHeight="1" x14ac:dyDescent="0.3">
      <c r="B273" s="83"/>
      <c r="C273" s="83" t="s">
        <v>230</v>
      </c>
      <c r="D273" s="61"/>
      <c r="L273" s="36"/>
      <c r="M273" s="36"/>
    </row>
    <row r="274" spans="1:13" ht="20.100000000000001" customHeight="1" x14ac:dyDescent="0.3">
      <c r="B274" s="62" t="s">
        <v>26</v>
      </c>
      <c r="C274" s="62" t="s">
        <v>27</v>
      </c>
      <c r="D274" s="63"/>
      <c r="L274" s="36"/>
      <c r="M274" s="36"/>
    </row>
    <row r="275" spans="1:13" ht="20.100000000000001" customHeight="1" x14ac:dyDescent="0.3">
      <c r="B275" s="60"/>
      <c r="C275" s="62" t="s">
        <v>28</v>
      </c>
      <c r="D275" s="65"/>
      <c r="L275" s="36"/>
      <c r="M275" s="36"/>
    </row>
    <row r="276" spans="1:13" ht="20.100000000000001" customHeight="1" x14ac:dyDescent="0.2">
      <c r="B276" s="48">
        <v>1</v>
      </c>
      <c r="C276" s="51" t="s">
        <v>167</v>
      </c>
      <c r="D276" s="65"/>
      <c r="L276" s="36"/>
      <c r="M276" s="36"/>
    </row>
    <row r="277" spans="1:13" ht="20.100000000000001" customHeight="1" x14ac:dyDescent="0.2">
      <c r="B277" s="48">
        <v>1</v>
      </c>
      <c r="C277" s="51" t="s">
        <v>34</v>
      </c>
      <c r="D277" s="65"/>
      <c r="L277" s="36"/>
      <c r="M277" s="36"/>
    </row>
    <row r="278" spans="1:13" ht="20.100000000000001" customHeight="1" x14ac:dyDescent="0.2">
      <c r="B278" s="48">
        <v>2</v>
      </c>
      <c r="C278" s="51" t="s">
        <v>168</v>
      </c>
      <c r="D278" s="65"/>
      <c r="L278" s="36"/>
      <c r="M278" s="36"/>
    </row>
    <row r="279" spans="1:13" ht="20.100000000000001" customHeight="1" x14ac:dyDescent="0.2">
      <c r="B279" s="48">
        <v>4</v>
      </c>
      <c r="C279" s="68" t="s">
        <v>169</v>
      </c>
      <c r="D279" s="65"/>
      <c r="L279" s="36"/>
      <c r="M279" s="36"/>
    </row>
    <row r="280" spans="1:13" ht="20.100000000000001" customHeight="1" x14ac:dyDescent="0.2">
      <c r="B280" s="48">
        <v>1</v>
      </c>
      <c r="C280" s="51" t="s">
        <v>170</v>
      </c>
      <c r="D280" s="65"/>
      <c r="L280" s="36"/>
      <c r="M280" s="36"/>
    </row>
    <row r="281" spans="1:13" ht="20.100000000000001" customHeight="1" x14ac:dyDescent="0.2">
      <c r="B281" s="48">
        <v>1</v>
      </c>
      <c r="C281" s="51" t="s">
        <v>171</v>
      </c>
      <c r="D281" s="65"/>
      <c r="L281" s="36"/>
      <c r="M281" s="36"/>
    </row>
    <row r="282" spans="1:13" ht="20.100000000000001" customHeight="1" x14ac:dyDescent="0.2">
      <c r="B282" s="48">
        <v>1</v>
      </c>
      <c r="C282" s="51" t="s">
        <v>172</v>
      </c>
      <c r="D282" s="65"/>
      <c r="L282" s="36"/>
      <c r="M282" s="36"/>
    </row>
    <row r="283" spans="1:13" ht="20.100000000000001" customHeight="1" x14ac:dyDescent="0.2">
      <c r="B283" s="48">
        <v>1</v>
      </c>
      <c r="C283" s="51" t="s">
        <v>173</v>
      </c>
      <c r="D283" s="65"/>
      <c r="L283" s="36"/>
      <c r="M283" s="36"/>
    </row>
    <row r="284" spans="1:13" ht="20.100000000000001" customHeight="1" x14ac:dyDescent="0.2">
      <c r="B284" s="48">
        <v>1</v>
      </c>
      <c r="C284" s="51" t="s">
        <v>174</v>
      </c>
      <c r="D284" s="65"/>
      <c r="L284" s="36"/>
      <c r="M284" s="36"/>
    </row>
    <row r="285" spans="1:13" ht="20.100000000000001" customHeight="1" x14ac:dyDescent="0.2">
      <c r="B285" s="48">
        <v>1</v>
      </c>
      <c r="C285" s="49" t="s">
        <v>175</v>
      </c>
      <c r="D285" s="65"/>
      <c r="L285" s="36"/>
      <c r="M285" s="36"/>
    </row>
    <row r="286" spans="1:13" ht="20.100000000000001" customHeight="1" x14ac:dyDescent="0.2">
      <c r="B286" s="48">
        <v>1</v>
      </c>
      <c r="C286" s="49" t="s">
        <v>176</v>
      </c>
      <c r="D286" s="65"/>
      <c r="L286" s="36"/>
      <c r="M286" s="36"/>
    </row>
    <row r="287" spans="1:13" s="66" customFormat="1" ht="20.100000000000001" customHeight="1" x14ac:dyDescent="0.2">
      <c r="A287" s="1"/>
      <c r="B287" s="48">
        <v>1</v>
      </c>
      <c r="C287" s="51" t="s">
        <v>177</v>
      </c>
      <c r="D287" s="65"/>
      <c r="E287" s="3"/>
      <c r="L287" s="36"/>
      <c r="M287" s="36"/>
    </row>
    <row r="288" spans="1:13" s="66" customFormat="1" ht="20.100000000000001" customHeight="1" x14ac:dyDescent="0.2">
      <c r="A288" s="1"/>
      <c r="B288" s="48">
        <v>2</v>
      </c>
      <c r="C288" s="51" t="s">
        <v>178</v>
      </c>
      <c r="D288" s="65"/>
      <c r="E288" s="3"/>
      <c r="L288" s="36"/>
      <c r="M288" s="36"/>
    </row>
    <row r="289" spans="1:13" s="66" customFormat="1" ht="20.100000000000001" customHeight="1" x14ac:dyDescent="0.2">
      <c r="A289" s="1"/>
      <c r="B289" s="48">
        <v>1</v>
      </c>
      <c r="C289" s="51" t="s">
        <v>179</v>
      </c>
      <c r="D289" s="65"/>
      <c r="E289" s="3"/>
      <c r="L289" s="36"/>
      <c r="M289" s="36"/>
    </row>
    <row r="290" spans="1:13" s="66" customFormat="1" ht="20.100000000000001" customHeight="1" x14ac:dyDescent="0.2">
      <c r="A290" s="1"/>
      <c r="B290" s="48">
        <v>1</v>
      </c>
      <c r="C290" s="51" t="s">
        <v>180</v>
      </c>
      <c r="D290" s="65"/>
      <c r="E290" s="3"/>
      <c r="L290" s="36"/>
      <c r="M290" s="36"/>
    </row>
    <row r="291" spans="1:13" s="66" customFormat="1" ht="20.100000000000001" customHeight="1" x14ac:dyDescent="0.2">
      <c r="A291" s="1"/>
      <c r="B291" s="48">
        <v>2</v>
      </c>
      <c r="C291" s="51" t="s">
        <v>181</v>
      </c>
      <c r="D291" s="65"/>
      <c r="E291" s="3"/>
      <c r="L291" s="36"/>
      <c r="M291" s="36"/>
    </row>
    <row r="292" spans="1:13" ht="20.100000000000001" customHeight="1" x14ac:dyDescent="0.2">
      <c r="B292" s="48">
        <v>1</v>
      </c>
      <c r="C292" s="51" t="s">
        <v>182</v>
      </c>
      <c r="D292" s="65"/>
    </row>
    <row r="293" spans="1:13" ht="20.100000000000001" customHeight="1" x14ac:dyDescent="0.2">
      <c r="B293" s="48">
        <v>2</v>
      </c>
      <c r="C293" s="51" t="s">
        <v>183</v>
      </c>
      <c r="D293" s="65"/>
    </row>
    <row r="294" spans="1:13" ht="20.100000000000001" customHeight="1" x14ac:dyDescent="0.2">
      <c r="B294" s="48">
        <v>1</v>
      </c>
      <c r="C294" s="51" t="s">
        <v>184</v>
      </c>
      <c r="D294" s="65"/>
    </row>
    <row r="295" spans="1:13" ht="20.100000000000001" customHeight="1" x14ac:dyDescent="0.25">
      <c r="B295" s="46">
        <f>SUM(B276:B294)</f>
        <v>26</v>
      </c>
      <c r="C295" s="51"/>
      <c r="D295" s="65"/>
    </row>
    <row r="296" spans="1:13" ht="20.100000000000001" customHeight="1" x14ac:dyDescent="0.25">
      <c r="B296" s="48"/>
      <c r="C296" s="46" t="s">
        <v>217</v>
      </c>
    </row>
    <row r="297" spans="1:13" ht="20.100000000000001" customHeight="1" x14ac:dyDescent="0.2">
      <c r="B297" s="48">
        <v>1</v>
      </c>
      <c r="C297" s="51" t="s">
        <v>218</v>
      </c>
    </row>
    <row r="298" spans="1:13" ht="20.100000000000001" customHeight="1" x14ac:dyDescent="0.2">
      <c r="B298" s="48">
        <v>2</v>
      </c>
      <c r="C298" s="51" t="s">
        <v>219</v>
      </c>
    </row>
    <row r="299" spans="1:13" ht="20.100000000000001" customHeight="1" x14ac:dyDescent="0.2">
      <c r="B299" s="48">
        <v>2</v>
      </c>
      <c r="C299" s="51" t="s">
        <v>200</v>
      </c>
    </row>
    <row r="300" spans="1:13" ht="20.100000000000001" customHeight="1" x14ac:dyDescent="0.2">
      <c r="B300" s="48">
        <v>2</v>
      </c>
      <c r="C300" s="51" t="s">
        <v>32</v>
      </c>
    </row>
    <row r="301" spans="1:13" ht="20.100000000000001" customHeight="1" x14ac:dyDescent="0.2">
      <c r="B301" s="48">
        <v>1</v>
      </c>
      <c r="C301" s="51" t="s">
        <v>220</v>
      </c>
    </row>
    <row r="302" spans="1:13" ht="20.100000000000001" customHeight="1" x14ac:dyDescent="0.2">
      <c r="B302" s="48">
        <v>2</v>
      </c>
      <c r="C302" s="51" t="s">
        <v>221</v>
      </c>
    </row>
    <row r="303" spans="1:13" ht="20.100000000000001" customHeight="1" x14ac:dyDescent="0.2">
      <c r="B303" s="48">
        <v>2</v>
      </c>
      <c r="C303" s="51" t="s">
        <v>222</v>
      </c>
    </row>
    <row r="304" spans="1:13" ht="20.100000000000001" customHeight="1" x14ac:dyDescent="0.2">
      <c r="B304" s="48">
        <v>1</v>
      </c>
      <c r="C304" s="51" t="s">
        <v>223</v>
      </c>
    </row>
    <row r="305" spans="2:3" ht="20.100000000000001" customHeight="1" x14ac:dyDescent="0.2">
      <c r="B305" s="48">
        <v>1</v>
      </c>
      <c r="C305" s="51" t="s">
        <v>33</v>
      </c>
    </row>
    <row r="306" spans="2:3" ht="20.100000000000001" customHeight="1" x14ac:dyDescent="0.2">
      <c r="B306" s="48">
        <v>1</v>
      </c>
      <c r="C306" s="51" t="s">
        <v>203</v>
      </c>
    </row>
    <row r="307" spans="2:3" ht="20.100000000000001" customHeight="1" x14ac:dyDescent="0.2">
      <c r="B307" s="48">
        <v>2</v>
      </c>
      <c r="C307" s="51" t="s">
        <v>204</v>
      </c>
    </row>
    <row r="308" spans="2:3" ht="20.100000000000001" customHeight="1" x14ac:dyDescent="0.2">
      <c r="B308" s="48">
        <v>1</v>
      </c>
      <c r="C308" s="51" t="s">
        <v>224</v>
      </c>
    </row>
    <row r="309" spans="2:3" ht="20.100000000000001" customHeight="1" x14ac:dyDescent="0.2">
      <c r="B309" s="48">
        <v>1</v>
      </c>
      <c r="C309" s="51" t="s">
        <v>31</v>
      </c>
    </row>
    <row r="310" spans="2:3" ht="20.100000000000001" customHeight="1" x14ac:dyDescent="0.2">
      <c r="B310" s="48">
        <v>1</v>
      </c>
      <c r="C310" s="51" t="s">
        <v>225</v>
      </c>
    </row>
    <row r="311" spans="2:3" ht="20.100000000000001" customHeight="1" x14ac:dyDescent="0.2">
      <c r="B311" s="48">
        <v>1</v>
      </c>
      <c r="C311" s="51" t="s">
        <v>30</v>
      </c>
    </row>
    <row r="312" spans="2:3" ht="20.100000000000001" customHeight="1" x14ac:dyDescent="0.2">
      <c r="B312" s="48">
        <v>1</v>
      </c>
      <c r="C312" s="51" t="s">
        <v>207</v>
      </c>
    </row>
    <row r="313" spans="2:3" ht="20.100000000000001" customHeight="1" x14ac:dyDescent="0.2">
      <c r="B313" s="48">
        <v>1</v>
      </c>
      <c r="C313" s="51" t="s">
        <v>208</v>
      </c>
    </row>
    <row r="314" spans="2:3" ht="20.100000000000001" customHeight="1" x14ac:dyDescent="0.2">
      <c r="B314" s="48">
        <v>0</v>
      </c>
      <c r="C314" s="51" t="s">
        <v>226</v>
      </c>
    </row>
    <row r="315" spans="2:3" ht="20.100000000000001" customHeight="1" x14ac:dyDescent="0.2">
      <c r="B315" s="48">
        <v>1</v>
      </c>
      <c r="C315" s="51" t="s">
        <v>227</v>
      </c>
    </row>
    <row r="316" spans="2:3" ht="20.100000000000001" customHeight="1" x14ac:dyDescent="0.2">
      <c r="B316" s="48">
        <v>2</v>
      </c>
      <c r="C316" s="51" t="s">
        <v>228</v>
      </c>
    </row>
    <row r="317" spans="2:3" ht="20.100000000000001" customHeight="1" x14ac:dyDescent="0.2">
      <c r="B317" s="48">
        <v>3</v>
      </c>
      <c r="C317" s="51" t="s">
        <v>229</v>
      </c>
    </row>
    <row r="318" spans="2:3" ht="20.100000000000001" customHeight="1" x14ac:dyDescent="0.25">
      <c r="B318" s="46">
        <f>SUM(B297:B317)</f>
        <v>29</v>
      </c>
      <c r="C318" s="68"/>
    </row>
    <row r="319" spans="2:3" ht="20.100000000000001" customHeight="1" x14ac:dyDescent="0.3">
      <c r="B319" s="89"/>
      <c r="C319" s="83" t="s">
        <v>197</v>
      </c>
    </row>
    <row r="320" spans="2:3" ht="20.100000000000001" customHeight="1" x14ac:dyDescent="0.3">
      <c r="B320" s="62" t="s">
        <v>26</v>
      </c>
      <c r="C320" s="62" t="s">
        <v>27</v>
      </c>
    </row>
    <row r="321" spans="2:3" ht="20.100000000000001" customHeight="1" x14ac:dyDescent="0.3">
      <c r="B321" s="90">
        <v>2</v>
      </c>
      <c r="C321" s="91" t="s">
        <v>198</v>
      </c>
    </row>
    <row r="322" spans="2:3" ht="20.100000000000001" customHeight="1" x14ac:dyDescent="0.3">
      <c r="B322" s="90">
        <v>2</v>
      </c>
      <c r="C322" s="91" t="s">
        <v>199</v>
      </c>
    </row>
    <row r="323" spans="2:3" ht="20.100000000000001" customHeight="1" x14ac:dyDescent="0.3">
      <c r="B323" s="90">
        <v>2</v>
      </c>
      <c r="C323" s="91" t="s">
        <v>200</v>
      </c>
    </row>
    <row r="324" spans="2:3" ht="20.100000000000001" customHeight="1" x14ac:dyDescent="0.3">
      <c r="B324" s="90">
        <v>2</v>
      </c>
      <c r="C324" s="91" t="s">
        <v>201</v>
      </c>
    </row>
    <row r="325" spans="2:3" ht="20.100000000000001" customHeight="1" x14ac:dyDescent="0.3">
      <c r="B325" s="90">
        <v>2</v>
      </c>
      <c r="C325" s="91" t="s">
        <v>32</v>
      </c>
    </row>
    <row r="326" spans="2:3" ht="20.100000000000001" customHeight="1" x14ac:dyDescent="0.3">
      <c r="B326" s="90">
        <v>1</v>
      </c>
      <c r="C326" s="91" t="s">
        <v>202</v>
      </c>
    </row>
    <row r="327" spans="2:3" ht="20.100000000000001" customHeight="1" x14ac:dyDescent="0.3">
      <c r="B327" s="90">
        <v>1</v>
      </c>
      <c r="C327" s="91" t="s">
        <v>203</v>
      </c>
    </row>
    <row r="328" spans="2:3" ht="20.100000000000001" customHeight="1" x14ac:dyDescent="0.3">
      <c r="B328" s="90">
        <v>1</v>
      </c>
      <c r="C328" s="91" t="s">
        <v>30</v>
      </c>
    </row>
    <row r="329" spans="2:3" ht="20.100000000000001" customHeight="1" x14ac:dyDescent="0.3">
      <c r="B329" s="90">
        <v>2</v>
      </c>
      <c r="C329" s="91" t="s">
        <v>204</v>
      </c>
    </row>
    <row r="330" spans="2:3" ht="20.100000000000001" customHeight="1" x14ac:dyDescent="0.3">
      <c r="B330" s="90">
        <v>1</v>
      </c>
      <c r="C330" s="91" t="s">
        <v>205</v>
      </c>
    </row>
    <row r="331" spans="2:3" ht="20.100000000000001" customHeight="1" x14ac:dyDescent="0.3">
      <c r="B331" s="90">
        <v>1</v>
      </c>
      <c r="C331" s="91" t="s">
        <v>31</v>
      </c>
    </row>
    <row r="332" spans="2:3" ht="20.100000000000001" customHeight="1" x14ac:dyDescent="0.3">
      <c r="B332" s="90">
        <v>1</v>
      </c>
      <c r="C332" s="91" t="s">
        <v>206</v>
      </c>
    </row>
    <row r="333" spans="2:3" ht="20.100000000000001" customHeight="1" x14ac:dyDescent="0.3">
      <c r="B333" s="90">
        <v>1</v>
      </c>
      <c r="C333" s="91" t="s">
        <v>33</v>
      </c>
    </row>
    <row r="334" spans="2:3" ht="20.100000000000001" customHeight="1" x14ac:dyDescent="0.3">
      <c r="B334" s="90">
        <v>1</v>
      </c>
      <c r="C334" s="91" t="s">
        <v>207</v>
      </c>
    </row>
    <row r="335" spans="2:3" ht="20.100000000000001" customHeight="1" x14ac:dyDescent="0.3">
      <c r="B335" s="90">
        <v>1</v>
      </c>
      <c r="C335" s="91" t="s">
        <v>208</v>
      </c>
    </row>
    <row r="336" spans="2:3" ht="20.100000000000001" customHeight="1" x14ac:dyDescent="0.3">
      <c r="B336" s="62">
        <f>SUM(B321:B335)</f>
        <v>21</v>
      </c>
      <c r="C336" s="60"/>
    </row>
    <row r="337" spans="2:3" ht="20.100000000000001" customHeight="1" x14ac:dyDescent="0.25">
      <c r="B337" s="156" t="s">
        <v>616</v>
      </c>
      <c r="C337" s="156"/>
    </row>
    <row r="338" spans="2:3" ht="20.100000000000001" customHeight="1" x14ac:dyDescent="0.25">
      <c r="B338" s="157" t="s">
        <v>26</v>
      </c>
      <c r="C338" s="157" t="s">
        <v>617</v>
      </c>
    </row>
    <row r="339" spans="2:3" ht="20.100000000000001" customHeight="1" x14ac:dyDescent="0.25">
      <c r="B339" s="157"/>
      <c r="C339" s="157" t="s">
        <v>28</v>
      </c>
    </row>
    <row r="340" spans="2:3" ht="20.100000000000001" customHeight="1" x14ac:dyDescent="0.25">
      <c r="B340" s="158">
        <v>1</v>
      </c>
      <c r="C340" s="159" t="s">
        <v>618</v>
      </c>
    </row>
    <row r="341" spans="2:3" ht="20.100000000000001" customHeight="1" x14ac:dyDescent="0.25">
      <c r="B341" s="158">
        <v>1</v>
      </c>
      <c r="C341" s="159" t="s">
        <v>34</v>
      </c>
    </row>
    <row r="342" spans="2:3" ht="20.100000000000001" customHeight="1" x14ac:dyDescent="0.25">
      <c r="B342" s="158">
        <v>1</v>
      </c>
      <c r="C342" s="159" t="s">
        <v>619</v>
      </c>
    </row>
    <row r="343" spans="2:3" ht="20.100000000000001" customHeight="1" x14ac:dyDescent="0.25">
      <c r="B343" s="158">
        <v>1</v>
      </c>
      <c r="C343" s="159" t="s">
        <v>620</v>
      </c>
    </row>
    <row r="344" spans="2:3" ht="20.100000000000001" customHeight="1" x14ac:dyDescent="0.25">
      <c r="B344" s="158">
        <v>1</v>
      </c>
      <c r="C344" s="159" t="s">
        <v>621</v>
      </c>
    </row>
    <row r="345" spans="2:3" ht="20.100000000000001" customHeight="1" x14ac:dyDescent="0.25">
      <c r="B345" s="158">
        <v>1</v>
      </c>
      <c r="C345" s="159" t="s">
        <v>622</v>
      </c>
    </row>
    <row r="346" spans="2:3" ht="20.100000000000001" customHeight="1" x14ac:dyDescent="0.25">
      <c r="B346" s="94">
        <v>1</v>
      </c>
      <c r="C346" s="122" t="s">
        <v>623</v>
      </c>
    </row>
    <row r="347" spans="2:3" ht="20.100000000000001" customHeight="1" x14ac:dyDescent="0.25">
      <c r="B347" s="94">
        <v>1</v>
      </c>
      <c r="C347" s="122" t="s">
        <v>624</v>
      </c>
    </row>
    <row r="348" spans="2:3" ht="20.100000000000001" customHeight="1" x14ac:dyDescent="0.25">
      <c r="B348" s="94">
        <v>1</v>
      </c>
      <c r="C348" s="122" t="s">
        <v>625</v>
      </c>
    </row>
    <row r="349" spans="2:3" ht="20.100000000000001" customHeight="1" x14ac:dyDescent="0.25">
      <c r="B349" s="94">
        <v>2</v>
      </c>
      <c r="C349" s="122" t="s">
        <v>626</v>
      </c>
    </row>
    <row r="350" spans="2:3" ht="20.100000000000001" customHeight="1" x14ac:dyDescent="0.25">
      <c r="B350" s="94">
        <v>2</v>
      </c>
      <c r="C350" s="122" t="s">
        <v>627</v>
      </c>
    </row>
    <row r="351" spans="2:3" ht="20.100000000000001" customHeight="1" x14ac:dyDescent="0.25">
      <c r="B351" s="94">
        <v>1</v>
      </c>
      <c r="C351" s="122" t="s">
        <v>194</v>
      </c>
    </row>
    <row r="352" spans="2:3" ht="20.100000000000001" customHeight="1" x14ac:dyDescent="0.25">
      <c r="B352" s="158">
        <v>2</v>
      </c>
      <c r="C352" s="160" t="s">
        <v>628</v>
      </c>
    </row>
    <row r="353" spans="2:3" ht="20.100000000000001" customHeight="1" x14ac:dyDescent="0.25">
      <c r="B353" s="158">
        <v>1</v>
      </c>
      <c r="C353" s="159" t="s">
        <v>629</v>
      </c>
    </row>
    <row r="354" spans="2:3" ht="20.100000000000001" customHeight="1" x14ac:dyDescent="0.25">
      <c r="B354" s="158">
        <v>2</v>
      </c>
      <c r="C354" s="159" t="s">
        <v>630</v>
      </c>
    </row>
    <row r="355" spans="2:3" ht="20.100000000000001" customHeight="1" x14ac:dyDescent="0.25">
      <c r="B355" s="94">
        <v>2</v>
      </c>
      <c r="C355" s="122" t="s">
        <v>631</v>
      </c>
    </row>
    <row r="356" spans="2:3" ht="20.100000000000001" customHeight="1" x14ac:dyDescent="0.25">
      <c r="B356" s="94">
        <v>2</v>
      </c>
      <c r="C356" s="122" t="s">
        <v>632</v>
      </c>
    </row>
    <row r="357" spans="2:3" ht="20.100000000000001" customHeight="1" x14ac:dyDescent="0.25">
      <c r="B357" s="94">
        <v>1</v>
      </c>
      <c r="C357" s="122" t="s">
        <v>633</v>
      </c>
    </row>
    <row r="358" spans="2:3" ht="20.100000000000001" customHeight="1" x14ac:dyDescent="0.25">
      <c r="B358" s="158"/>
      <c r="C358" s="159" t="s">
        <v>634</v>
      </c>
    </row>
    <row r="359" spans="2:3" ht="20.100000000000001" customHeight="1" x14ac:dyDescent="0.25">
      <c r="B359" s="157">
        <f>SUM(B340:B358)</f>
        <v>24</v>
      </c>
      <c r="C359" s="159"/>
    </row>
    <row r="360" spans="2:3" ht="20.100000000000001" customHeight="1" x14ac:dyDescent="0.25">
      <c r="B360" s="161"/>
      <c r="C360" s="121" t="s">
        <v>635</v>
      </c>
    </row>
    <row r="361" spans="2:3" ht="20.100000000000001" customHeight="1" x14ac:dyDescent="0.25">
      <c r="B361" s="158">
        <v>1</v>
      </c>
      <c r="C361" s="160" t="s">
        <v>636</v>
      </c>
    </row>
    <row r="362" spans="2:3" ht="20.100000000000001" customHeight="1" x14ac:dyDescent="0.25">
      <c r="B362" s="94">
        <v>1</v>
      </c>
      <c r="C362" s="122" t="s">
        <v>637</v>
      </c>
    </row>
    <row r="363" spans="2:3" ht="20.100000000000001" customHeight="1" x14ac:dyDescent="0.25">
      <c r="B363" s="94">
        <v>1</v>
      </c>
      <c r="C363" s="122" t="s">
        <v>638</v>
      </c>
    </row>
    <row r="364" spans="2:3" ht="20.100000000000001" customHeight="1" x14ac:dyDescent="0.25">
      <c r="B364" s="94">
        <v>1</v>
      </c>
      <c r="C364" s="122" t="s">
        <v>639</v>
      </c>
    </row>
    <row r="365" spans="2:3" ht="20.100000000000001" customHeight="1" x14ac:dyDescent="0.25">
      <c r="B365" s="94">
        <v>1</v>
      </c>
      <c r="C365" s="122" t="s">
        <v>640</v>
      </c>
    </row>
    <row r="366" spans="2:3" ht="20.100000000000001" customHeight="1" x14ac:dyDescent="0.25">
      <c r="B366" s="94">
        <v>1</v>
      </c>
      <c r="C366" s="122" t="s">
        <v>641</v>
      </c>
    </row>
    <row r="367" spans="2:3" ht="20.100000000000001" customHeight="1" x14ac:dyDescent="0.25">
      <c r="B367" s="94">
        <v>1</v>
      </c>
      <c r="C367" s="122" t="s">
        <v>642</v>
      </c>
    </row>
    <row r="368" spans="2:3" ht="20.100000000000001" customHeight="1" x14ac:dyDescent="0.25">
      <c r="B368" s="94">
        <v>1</v>
      </c>
      <c r="C368" s="122" t="s">
        <v>643</v>
      </c>
    </row>
    <row r="369" spans="2:3" ht="20.100000000000001" customHeight="1" x14ac:dyDescent="0.25">
      <c r="B369" s="94">
        <v>1</v>
      </c>
      <c r="C369" s="122" t="s">
        <v>644</v>
      </c>
    </row>
    <row r="370" spans="2:3" ht="20.100000000000001" customHeight="1" x14ac:dyDescent="0.25">
      <c r="B370" s="158">
        <v>1</v>
      </c>
      <c r="C370" s="122" t="s">
        <v>645</v>
      </c>
    </row>
    <row r="371" spans="2:3" ht="20.100000000000001" customHeight="1" x14ac:dyDescent="0.25">
      <c r="B371" s="94">
        <v>2</v>
      </c>
      <c r="C371" s="122" t="s">
        <v>646</v>
      </c>
    </row>
    <row r="372" spans="2:3" ht="20.100000000000001" customHeight="1" x14ac:dyDescent="0.25">
      <c r="B372" s="158">
        <v>1</v>
      </c>
      <c r="C372" s="122" t="s">
        <v>647</v>
      </c>
    </row>
    <row r="373" spans="2:3" ht="20.100000000000001" customHeight="1" x14ac:dyDescent="0.25">
      <c r="B373" s="94">
        <v>1</v>
      </c>
      <c r="C373" s="122" t="s">
        <v>648</v>
      </c>
    </row>
    <row r="374" spans="2:3" ht="20.100000000000001" customHeight="1" x14ac:dyDescent="0.25">
      <c r="B374" s="121">
        <f>SUM(B361:B373)</f>
        <v>14</v>
      </c>
      <c r="C374" s="122"/>
    </row>
    <row r="376" spans="2:3" ht="20.100000000000001" customHeight="1" x14ac:dyDescent="0.25">
      <c r="B376" s="105" t="s">
        <v>185</v>
      </c>
      <c r="C376" s="106"/>
    </row>
    <row r="377" spans="2:3" ht="20.100000000000001" customHeight="1" x14ac:dyDescent="0.2">
      <c r="B377" s="84">
        <v>1</v>
      </c>
      <c r="C377" s="85" t="s">
        <v>186</v>
      </c>
    </row>
    <row r="378" spans="2:3" ht="20.100000000000001" customHeight="1" x14ac:dyDescent="0.2">
      <c r="B378" s="84">
        <v>1</v>
      </c>
      <c r="C378" s="85" t="s">
        <v>187</v>
      </c>
    </row>
    <row r="379" spans="2:3" ht="20.100000000000001" customHeight="1" x14ac:dyDescent="0.2">
      <c r="B379" s="84">
        <v>1</v>
      </c>
      <c r="C379" s="85" t="s">
        <v>188</v>
      </c>
    </row>
    <row r="380" spans="2:3" ht="20.100000000000001" customHeight="1" x14ac:dyDescent="0.2">
      <c r="B380" s="84">
        <v>2</v>
      </c>
      <c r="C380" s="86" t="s">
        <v>189</v>
      </c>
    </row>
    <row r="381" spans="2:3" ht="20.100000000000001" customHeight="1" x14ac:dyDescent="0.2">
      <c r="B381" s="84">
        <v>1</v>
      </c>
      <c r="C381" s="51" t="s">
        <v>190</v>
      </c>
    </row>
    <row r="382" spans="2:3" ht="20.100000000000001" customHeight="1" x14ac:dyDescent="0.2">
      <c r="B382" s="84">
        <v>2</v>
      </c>
      <c r="C382" s="51" t="s">
        <v>191</v>
      </c>
    </row>
    <row r="383" spans="2:3" ht="20.100000000000001" customHeight="1" x14ac:dyDescent="0.2">
      <c r="B383" s="84">
        <v>1</v>
      </c>
      <c r="C383" s="51" t="s">
        <v>192</v>
      </c>
    </row>
    <row r="384" spans="2:3" ht="20.100000000000001" customHeight="1" x14ac:dyDescent="0.2">
      <c r="B384" s="84">
        <v>8</v>
      </c>
      <c r="C384" s="51" t="s">
        <v>29</v>
      </c>
    </row>
    <row r="385" spans="2:3" ht="20.100000000000001" customHeight="1" x14ac:dyDescent="0.2">
      <c r="B385" s="84">
        <v>1</v>
      </c>
      <c r="C385" s="51" t="s">
        <v>193</v>
      </c>
    </row>
    <row r="386" spans="2:3" ht="20.100000000000001" customHeight="1" x14ac:dyDescent="0.2">
      <c r="B386" s="84">
        <v>1</v>
      </c>
      <c r="C386" s="51" t="s">
        <v>194</v>
      </c>
    </row>
    <row r="387" spans="2:3" ht="20.100000000000001" customHeight="1" x14ac:dyDescent="0.2">
      <c r="B387" s="84">
        <v>1</v>
      </c>
      <c r="C387" s="51" t="s">
        <v>195</v>
      </c>
    </row>
    <row r="388" spans="2:3" ht="20.100000000000001" customHeight="1" x14ac:dyDescent="0.2">
      <c r="B388" s="84">
        <v>1</v>
      </c>
      <c r="C388" s="85" t="s">
        <v>196</v>
      </c>
    </row>
    <row r="389" spans="2:3" ht="20.100000000000001" customHeight="1" x14ac:dyDescent="0.25">
      <c r="B389" s="87">
        <f>SUM(B377:B388)</f>
        <v>21</v>
      </c>
      <c r="C389" s="88"/>
    </row>
    <row r="391" spans="2:3" ht="20.100000000000001" customHeight="1" x14ac:dyDescent="0.25">
      <c r="B391" s="54"/>
      <c r="C391" s="118" t="s">
        <v>363</v>
      </c>
    </row>
    <row r="392" spans="2:3" ht="20.100000000000001" customHeight="1" x14ac:dyDescent="0.25">
      <c r="B392" s="118" t="s">
        <v>26</v>
      </c>
      <c r="C392" s="118" t="s">
        <v>27</v>
      </c>
    </row>
    <row r="393" spans="2:3" ht="20.100000000000001" customHeight="1" x14ac:dyDescent="0.2">
      <c r="B393" s="54">
        <v>1</v>
      </c>
      <c r="C393" s="119" t="s">
        <v>364</v>
      </c>
    </row>
    <row r="394" spans="2:3" ht="20.100000000000001" customHeight="1" x14ac:dyDescent="0.2">
      <c r="B394" s="54">
        <v>1</v>
      </c>
      <c r="C394" s="119" t="s">
        <v>365</v>
      </c>
    </row>
    <row r="395" spans="2:3" ht="20.100000000000001" customHeight="1" x14ac:dyDescent="0.2">
      <c r="B395" s="54">
        <v>1</v>
      </c>
      <c r="C395" s="119" t="s">
        <v>366</v>
      </c>
    </row>
    <row r="396" spans="2:3" ht="20.100000000000001" customHeight="1" x14ac:dyDescent="0.2">
      <c r="B396" s="54">
        <v>3</v>
      </c>
      <c r="C396" s="119" t="s">
        <v>367</v>
      </c>
    </row>
    <row r="397" spans="2:3" ht="20.100000000000001" customHeight="1" x14ac:dyDescent="0.25">
      <c r="B397" s="118">
        <f>SUM(B393:B396)</f>
        <v>6</v>
      </c>
      <c r="C397" s="119"/>
    </row>
    <row r="399" spans="2:3" ht="20.100000000000001" customHeight="1" x14ac:dyDescent="0.25">
      <c r="B399" s="94">
        <v>1</v>
      </c>
      <c r="C399" s="95" t="s">
        <v>649</v>
      </c>
    </row>
    <row r="400" spans="2:3" ht="20.100000000000001" customHeight="1" x14ac:dyDescent="0.25">
      <c r="B400" s="94">
        <v>6</v>
      </c>
      <c r="C400" s="95" t="s">
        <v>35</v>
      </c>
    </row>
    <row r="401" spans="1:3" ht="20.100000000000001" customHeight="1" x14ac:dyDescent="0.25">
      <c r="B401" s="94">
        <v>1</v>
      </c>
      <c r="C401" s="95" t="s">
        <v>36</v>
      </c>
    </row>
    <row r="402" spans="1:3" ht="20.100000000000001" customHeight="1" x14ac:dyDescent="0.25">
      <c r="B402" s="94">
        <v>1</v>
      </c>
      <c r="C402" s="95" t="s">
        <v>38</v>
      </c>
    </row>
    <row r="403" spans="1:3" ht="20.100000000000001" customHeight="1" x14ac:dyDescent="0.25">
      <c r="B403" s="94">
        <v>1</v>
      </c>
      <c r="C403" s="95" t="s">
        <v>37</v>
      </c>
    </row>
    <row r="404" spans="1:3" ht="20.100000000000001" customHeight="1" x14ac:dyDescent="0.25">
      <c r="B404" s="94">
        <v>2</v>
      </c>
      <c r="C404" s="95" t="s">
        <v>650</v>
      </c>
    </row>
    <row r="405" spans="1:3" ht="20.100000000000001" customHeight="1" x14ac:dyDescent="0.25">
      <c r="B405" s="96">
        <v>1</v>
      </c>
      <c r="C405" s="97" t="s">
        <v>215</v>
      </c>
    </row>
    <row r="406" spans="1:3" ht="20.100000000000001" customHeight="1" x14ac:dyDescent="0.25">
      <c r="B406" s="98">
        <f>SUM(B399:B405)</f>
        <v>13</v>
      </c>
      <c r="C406" s="99"/>
    </row>
    <row r="407" spans="1:3" ht="20.100000000000001" customHeight="1" x14ac:dyDescent="0.2">
      <c r="B407" s="1"/>
      <c r="C407" s="1"/>
    </row>
    <row r="408" spans="1:3" ht="20.100000000000001" customHeight="1" x14ac:dyDescent="0.25">
      <c r="B408" s="92" t="s">
        <v>209</v>
      </c>
      <c r="C408" s="93" t="s">
        <v>210</v>
      </c>
    </row>
    <row r="409" spans="1:3" ht="20.100000000000001" customHeight="1" x14ac:dyDescent="0.25">
      <c r="B409" s="92"/>
      <c r="C409" s="93" t="s">
        <v>211</v>
      </c>
    </row>
    <row r="410" spans="1:3" ht="20.100000000000001" customHeight="1" x14ac:dyDescent="0.25">
      <c r="B410" s="92"/>
      <c r="C410" s="93" t="s">
        <v>212</v>
      </c>
    </row>
    <row r="411" spans="1:3" ht="20.100000000000001" customHeight="1" x14ac:dyDescent="0.25">
      <c r="B411" s="92"/>
      <c r="C411" s="93" t="s">
        <v>213</v>
      </c>
    </row>
    <row r="413" spans="1:3" ht="20.100000000000001" customHeight="1" thickBot="1" x14ac:dyDescent="0.3">
      <c r="A413" s="69" t="s">
        <v>39</v>
      </c>
      <c r="B413" s="70"/>
      <c r="C413" s="71"/>
    </row>
    <row r="414" spans="1:3" ht="20.100000000000001" customHeight="1" x14ac:dyDescent="0.25">
      <c r="A414" s="69"/>
      <c r="B414" s="70"/>
      <c r="C414" s="70"/>
    </row>
    <row r="415" spans="1:3" ht="20.100000000000001" customHeight="1" x14ac:dyDescent="0.25">
      <c r="A415" s="69"/>
    </row>
    <row r="416" spans="1:3" ht="20.100000000000001" customHeight="1" thickBot="1" x14ac:dyDescent="0.3">
      <c r="A416" s="69" t="s">
        <v>40</v>
      </c>
      <c r="C416" s="72"/>
    </row>
    <row r="417" spans="1:3" ht="20.100000000000001" customHeight="1" x14ac:dyDescent="0.25">
      <c r="A417" s="69"/>
    </row>
    <row r="418" spans="1:3" ht="20.100000000000001" customHeight="1" x14ac:dyDescent="0.25">
      <c r="A418" s="69"/>
    </row>
    <row r="419" spans="1:3" ht="20.100000000000001" customHeight="1" thickBot="1" x14ac:dyDescent="0.3">
      <c r="A419" s="69" t="s">
        <v>41</v>
      </c>
      <c r="C419" s="72"/>
    </row>
    <row r="420" spans="1:3" ht="20.100000000000001" customHeight="1" x14ac:dyDescent="0.25">
      <c r="A420" s="69"/>
    </row>
    <row r="421" spans="1:3" ht="20.100000000000001" customHeight="1" x14ac:dyDescent="0.25">
      <c r="A421" s="69"/>
    </row>
    <row r="422" spans="1:3" ht="20.100000000000001" customHeight="1" thickBot="1" x14ac:dyDescent="0.3">
      <c r="A422" s="69" t="s">
        <v>42</v>
      </c>
      <c r="C422" s="72"/>
    </row>
  </sheetData>
  <mergeCells count="21">
    <mergeCell ref="A236:C236"/>
    <mergeCell ref="A249:C249"/>
    <mergeCell ref="A261:C261"/>
    <mergeCell ref="A268:C268"/>
    <mergeCell ref="B337:C337"/>
    <mergeCell ref="B376:C376"/>
    <mergeCell ref="L5:M6"/>
    <mergeCell ref="A11:B11"/>
    <mergeCell ref="C2:C3"/>
    <mergeCell ref="D2:E2"/>
    <mergeCell ref="C4:C5"/>
    <mergeCell ref="D4:E4"/>
    <mergeCell ref="D5:E5"/>
    <mergeCell ref="A152:C152"/>
    <mergeCell ref="A166:C166"/>
    <mergeCell ref="A175:C175"/>
    <mergeCell ref="A182:C182"/>
    <mergeCell ref="A193:C193"/>
    <mergeCell ref="A202:C202"/>
    <mergeCell ref="A208:C208"/>
    <mergeCell ref="A225:C225"/>
  </mergeCells>
  <conditionalFormatting sqref="C405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4" orientation="portrait" r:id="rId1"/>
  <rowBreaks count="2" manualBreakCount="2">
    <brk id="336" max="4" man="1"/>
    <brk id="422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2023-03-07T01:42:07Z</cp:lastPrinted>
  <dcterms:created xsi:type="dcterms:W3CDTF">2023-02-25T15:14:06Z</dcterms:created>
  <dcterms:modified xsi:type="dcterms:W3CDTF">2023-03-07T01:47:37Z</dcterms:modified>
</cp:coreProperties>
</file>