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 3\"/>
    </mc:Choice>
  </mc:AlternateContent>
  <xr:revisionPtr revIDLastSave="0" documentId="13_ncr:1_{C2B0F9B8-B4E4-468B-B1CE-970DA0AB42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8" i="1" l="1"/>
  <c r="D50" i="1"/>
  <c r="D42" i="1"/>
  <c r="B188" i="1" l="1"/>
  <c r="D120" i="1" l="1"/>
  <c r="D110" i="1"/>
  <c r="D83" i="1"/>
  <c r="B249" i="1"/>
  <c r="B241" i="1"/>
  <c r="B229" i="1"/>
  <c r="B209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<sst xmlns="http://schemas.openxmlformats.org/spreadsheetml/2006/main" count="401" uniqueCount="385">
  <si>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</si>
  <si>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</si>
  <si>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</si>
  <si>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</si>
  <si>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</si>
  <si>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</si>
  <si>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</si>
  <si>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</si>
  <si>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</si>
  <si>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</si>
  <si>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</si>
  <si>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</si>
  <si>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</si>
  <si>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</si>
  <si>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</si>
  <si>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</si>
  <si>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</si>
  <si>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</si>
  <si>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</si>
  <si>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</si>
  <si>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</si>
  <si>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</si>
  <si>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</si>
  <si>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</si>
  <si>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</si>
  <si>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</si>
  <si>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</si>
  <si>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</si>
  <si>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</si>
  <si>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</si>
  <si>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</si>
  <si>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</si>
  <si>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</si>
  <si>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DESCRIPCION</t>
  </si>
  <si>
    <t>JUNTA DE BENEFICENCIA DE GUAYAQUIL</t>
  </si>
  <si>
    <t>HOSPITAL  LUIS VERNAZA</t>
  </si>
  <si>
    <t>0990967946001</t>
  </si>
  <si>
    <t xml:space="preserve">JPC </t>
  </si>
  <si>
    <t>LLAVE JACOBS</t>
  </si>
  <si>
    <t>CURETA</t>
  </si>
  <si>
    <t>PINES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</si>
  <si>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</si>
  <si>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</si>
  <si>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</si>
  <si>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</si>
  <si>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</si>
  <si>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</si>
  <si>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>BROCA 2.7</t>
  </si>
  <si>
    <t>MANCHUELO EN T (TARRAJA)</t>
  </si>
  <si>
    <t>PINZA REDUCTORA  DE PUNTA CREMALLERA</t>
  </si>
  <si>
    <t>GUIAS DE BLOQUEO 2.8</t>
  </si>
  <si>
    <t>GUIAS DE BLOQUEO 1.5</t>
  </si>
  <si>
    <t>LLAVES EN L GRANDE 4.5</t>
  </si>
  <si>
    <t>LLAVES EN L PEQUEÑA 2.5</t>
  </si>
  <si>
    <t>SEPARADORES DE SENMILER</t>
  </si>
  <si>
    <t>BANDEJA MEDIA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</si>
  <si>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</si>
  <si>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</si>
  <si>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</si>
  <si>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</si>
  <si>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</si>
  <si>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</si>
  <si>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</si>
  <si>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</si>
  <si>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</si>
  <si>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</si>
  <si>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</si>
  <si>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</si>
  <si>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</si>
  <si>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</si>
  <si>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</si>
  <si>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</si>
  <si>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</si>
  <si>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>DESPERIO  MANGO AZUL ANCHO</t>
  </si>
  <si>
    <t xml:space="preserve">PINZA DE REDUCCION VERBRUGGE </t>
  </si>
  <si>
    <t>PINZAS REDUCTORAS CANGREJO ARANDELA</t>
  </si>
  <si>
    <t>GANCHO REDUCTORES 3.5 MANGO AZUL</t>
  </si>
  <si>
    <t xml:space="preserve">PINZA REDUCTORA ESPAÑOLA CON CREMALLERA </t>
  </si>
  <si>
    <t>GUBIA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</si>
  <si>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</si>
  <si>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</si>
  <si>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</si>
  <si>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</si>
  <si>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</si>
  <si>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</si>
  <si>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</si>
  <si>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</si>
  <si>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</si>
  <si>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</si>
  <si>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</si>
  <si>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</si>
  <si>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</si>
  <si>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</si>
  <si>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</si>
  <si>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</si>
  <si>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</si>
  <si>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</si>
  <si>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</si>
  <si>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</si>
  <si>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</si>
  <si>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</si>
  <si>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</si>
  <si>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</si>
  <si>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</si>
  <si>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</si>
  <si>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</si>
  <si>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</si>
  <si>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</si>
  <si>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</si>
  <si>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</si>
  <si>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</si>
  <si>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</si>
  <si>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</si>
  <si>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</si>
  <si>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</si>
  <si>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</si>
  <si>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</si>
  <si>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</si>
  <si>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</si>
  <si>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</si>
  <si>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</si>
  <si>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</si>
  <si>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</si>
  <si>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</si>
  <si>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</si>
  <si>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</si>
  <si>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</si>
  <si>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</si>
  <si>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</si>
  <si>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</si>
  <si>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</si>
  <si>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</si>
  <si>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</si>
  <si>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</si>
  <si>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</si>
  <si>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</si>
  <si>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</si>
  <si>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</si>
  <si>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</si>
  <si>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</si>
  <si>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</si>
  <si>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</si>
  <si>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</si>
  <si>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</si>
  <si>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</si>
  <si>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</si>
  <si>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</si>
  <si>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</si>
  <si>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</si>
  <si>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</si>
  <si>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</si>
  <si>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</si>
  <si>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</si>
  <si>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</si>
  <si>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</si>
  <si>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</si>
  <si>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</si>
  <si>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</si>
  <si>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</si>
  <si>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</si>
  <si>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</si>
  <si>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</si>
  <si>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</si>
  <si>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</si>
  <si>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</si>
  <si>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</si>
  <si>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</si>
  <si>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</si>
  <si>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</si>
  <si>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</si>
  <si>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</si>
  <si>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</si>
  <si>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</si>
  <si>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</si>
  <si>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</si>
  <si>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T500935045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</si>
  <si>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</si>
  <si>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</si>
  <si>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</si>
  <si>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</si>
  <si>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</si>
  <si>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</si>
  <si>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</si>
  <si>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</si>
  <si>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</si>
  <si>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</si>
  <si>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</si>
  <si>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</si>
  <si>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</si>
  <si>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</si>
  <si>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</si>
  <si>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</si>
  <si>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</si>
  <si>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</si>
  <si>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</si>
  <si>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</si>
  <si>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</si>
  <si>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</si>
  <si>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</si>
  <si>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</si>
  <si>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</si>
  <si>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</si>
  <si>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</si>
  <si>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</si>
  <si>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</si>
  <si>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</si>
  <si>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</si>
  <si>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</si>
  <si>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</si>
  <si>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</si>
  <si>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</si>
  <si>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</si>
  <si>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</si>
  <si>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</si>
  <si>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</si>
  <si>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</si>
  <si>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</si>
  <si>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</si>
  <si>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</si>
  <si>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</si>
  <si>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</si>
  <si>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</si>
  <si>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</si>
  <si>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ADAPTADORES ANCLAJE RAPIDO</t>
  </si>
  <si>
    <t>INTERCAMBIADOR DE BATERIA</t>
  </si>
  <si>
    <t xml:space="preserve">DRA. BARREZUETA  </t>
  </si>
  <si>
    <t xml:space="preserve">AMIES MARIA DOLORES </t>
  </si>
  <si>
    <t xml:space="preserve">1:00PM </t>
  </si>
  <si>
    <t>INSTRUMENTAL 3.5 IRENE # 2</t>
  </si>
  <si>
    <t xml:space="preserve">BROCAS DE ANCLAJE RAPIDO 2.7MM CON TOPE </t>
  </si>
  <si>
    <t>MANGO EN T ANCLAJE RAPIDO</t>
  </si>
  <si>
    <t xml:space="preserve">SEPARADORES  MINIHOMAN ANCHOS </t>
  </si>
  <si>
    <t>GUIA CENTRICA Y EXCENTRICA 2.5 MM</t>
  </si>
  <si>
    <t xml:space="preserve">PINES </t>
  </si>
  <si>
    <t xml:space="preserve">ATORNILLADOR MANGO AZUL 3.5 CON CAMISA </t>
  </si>
  <si>
    <t>PORTA BATERIA</t>
  </si>
  <si>
    <t>2300007525</t>
  </si>
  <si>
    <t>2300026847</t>
  </si>
  <si>
    <t>020380003</t>
  </si>
  <si>
    <t>C200203802</t>
  </si>
  <si>
    <t>PLACA BLOQ. PHILOS  TIPO LISS 3.5mm*3 ORIF TIT.</t>
  </si>
  <si>
    <t>020380004</t>
  </si>
  <si>
    <t>M200203801</t>
  </si>
  <si>
    <t>PLACA BLOQ. PHILOS  TIPO LISS 3.5mm*4 ORIF TIT.</t>
  </si>
  <si>
    <t>020380005</t>
  </si>
  <si>
    <t>F190203808</t>
  </si>
  <si>
    <t>PLACA BLOQ. PHILOS  TIPO LISS 3.5mm*5 ORIF TIT.</t>
  </si>
  <si>
    <t>020380006</t>
  </si>
  <si>
    <t>A1902038815</t>
  </si>
  <si>
    <t>PLACA BLOQ. PHILOS  TIPO LISS 3.5mm*6 ORIF TIT.</t>
  </si>
  <si>
    <t>020380007</t>
  </si>
  <si>
    <t>H192023810</t>
  </si>
  <si>
    <t>PLACA BLOQ. PHILOS  TIPO LISS 3.5mm*7 ORIF TIT.</t>
  </si>
  <si>
    <t>020380008</t>
  </si>
  <si>
    <t>200517901</t>
  </si>
  <si>
    <t>PLACA BLOQ. PHILOS  TIPO LISS 3.5mm*8 ORIF TIT.</t>
  </si>
  <si>
    <t>020380010</t>
  </si>
  <si>
    <t>B190203801</t>
  </si>
  <si>
    <t>PLACA BLOQ. PHILOS  TIPO LISS 3.5mm*10 ORIF TIT.</t>
  </si>
  <si>
    <t>020380012</t>
  </si>
  <si>
    <t>F190203804</t>
  </si>
  <si>
    <t>PLACA BLOQ. PHILOS  TIPO LISS 3.5mm*12 ORIF TIT.</t>
  </si>
  <si>
    <t>INSTRUMENTAL PLACA PHILOS LISS</t>
  </si>
  <si>
    <t>BROCAS 2.5MM</t>
  </si>
  <si>
    <t>BROCA 2.8 MM CON TOPE</t>
  </si>
  <si>
    <t xml:space="preserve">BROCA 2.8 MM </t>
  </si>
  <si>
    <t>CAMISA DE PROTECCION 4.9</t>
  </si>
  <si>
    <t>TROCAR 4.9</t>
  </si>
  <si>
    <t>CAMISA DE PROTECCION 6.0</t>
  </si>
  <si>
    <t>TROCAR 6.0</t>
  </si>
  <si>
    <t>GUIA DE BROCA 2.6</t>
  </si>
  <si>
    <t>BRAZO DIRECCIONAL</t>
  </si>
  <si>
    <t>MANGO DE INSERCION</t>
  </si>
  <si>
    <t>ATORNILADOR 3.5MM HEXAGONAL ANCLAJE RAPIDO</t>
  </si>
  <si>
    <t>MANGO TORQUE 1.5N.m CON ATORNILLADOR</t>
  </si>
  <si>
    <t>MACHUELO CORTICAL EN T</t>
  </si>
  <si>
    <t>ATORNILLADOR HEXAGONAL 3.5MM</t>
  </si>
  <si>
    <t>TORNILLO DE CONEXIÓN</t>
  </si>
  <si>
    <t>POSICIONADOR NEUTRO DE LA GUIA DE BROCA</t>
  </si>
  <si>
    <t xml:space="preserve">BARRAS DE DIRECCIONAMIENTO DE PERFORACION </t>
  </si>
  <si>
    <t>DISPOSITIVO DE MEDICION DIRECTA</t>
  </si>
  <si>
    <t>CAMISAS EXTERIOR</t>
  </si>
  <si>
    <t>GUIA DE BROCA 4.9/2.9</t>
  </si>
  <si>
    <t>GUIA DE BROCA 4.9/1.6</t>
  </si>
  <si>
    <t>GUIAS DE BLOQUEO</t>
  </si>
  <si>
    <t>Ti-SF-642.003</t>
  </si>
  <si>
    <t>210126939</t>
  </si>
  <si>
    <t>PLACA BLOQ. PHILOS  3.5mm*3 ORIF TIT.</t>
  </si>
  <si>
    <t>Ti-SF-642.004</t>
  </si>
  <si>
    <t>201124170</t>
  </si>
  <si>
    <t>PLACA BLOQ. PHILOS  3.5mm*4 ORIF TIT.</t>
  </si>
  <si>
    <t>Ti-SF-642.005</t>
  </si>
  <si>
    <t>200316452</t>
  </si>
  <si>
    <t>PLACA BLOQ. PHILOS  3.5mm*5 ORIF TIT.</t>
  </si>
  <si>
    <t>Ti-SF-642.006</t>
  </si>
  <si>
    <t>2000086732</t>
  </si>
  <si>
    <t>PLACA BLOQ. PHILOS  3.5mm*6 ORIF TIT.</t>
  </si>
  <si>
    <t>Ti-SF-642.007</t>
  </si>
  <si>
    <t>20000673200</t>
  </si>
  <si>
    <t>PLACA BLOQ. PHILOS  3.5mm*7 ORIF TIT.</t>
  </si>
  <si>
    <t>Ti-SF-642.008</t>
  </si>
  <si>
    <t>2000014906</t>
  </si>
  <si>
    <t>PLACA BLOQ. PHILOS  3.5mm*8 ORIF TIT.</t>
  </si>
  <si>
    <t>Ti-SF-642.009</t>
  </si>
  <si>
    <t>20000149060</t>
  </si>
  <si>
    <t>PLACA BLOQ. PHILOS  3.5mm*9 ORIF TIT.</t>
  </si>
  <si>
    <t>Ti-SF-642.010</t>
  </si>
  <si>
    <t>2000086733</t>
  </si>
  <si>
    <t>PLACA BLOQ. PHILOS  3.5mm*10 ORIF TIT.</t>
  </si>
  <si>
    <t>Ti-SF-642.012</t>
  </si>
  <si>
    <t>A11238</t>
  </si>
  <si>
    <t>PLACA BLOQ. PHILOS  3.5mm*12 ORIF TIT.</t>
  </si>
  <si>
    <t>Ti-SF-734.002R</t>
  </si>
  <si>
    <t>220242829</t>
  </si>
  <si>
    <t>PLACA  BLOQ. HUMERO PROXIMAL  PERIARTICULAR 3.5mm*2 ORIF DER TIT.</t>
  </si>
  <si>
    <t>Ti-SF-734.004R</t>
  </si>
  <si>
    <t>220242830</t>
  </si>
  <si>
    <t>PLACA  BLOQ. HUMERO PROXIMAL  PERIARTICULAR 3.5mm*4 ORIF DER TIT.</t>
  </si>
  <si>
    <t>Ti-SF-734.006R</t>
  </si>
  <si>
    <t>220242831</t>
  </si>
  <si>
    <t>PLACA  BLOQ. HUMERO PROXIMAL  PERIARTICULAR 3.5mm*6 ORIF DER TIT.</t>
  </si>
  <si>
    <t>Ti-SF-734.008R</t>
  </si>
  <si>
    <t>220242832</t>
  </si>
  <si>
    <t>PLACA  BLOQ. HUMERO PROXIMAL  PERIARTICULAR 3.5mm*8 ORIF DER TIT.</t>
  </si>
  <si>
    <t>Ti-SF-734.010R</t>
  </si>
  <si>
    <t>220242833</t>
  </si>
  <si>
    <t>PLACA  BLOQ. HUMERO PROXIMAL  PERIARTICULAR 3.5mm*10 ORIF DER TIT.</t>
  </si>
  <si>
    <t>Ti-SF-734.012R</t>
  </si>
  <si>
    <t>220242834</t>
  </si>
  <si>
    <t>PLACA  BLOQ. HUMERO PROXIMAL  PERIARTICULAR 3.5mm*12 ORIF DER TIT.</t>
  </si>
  <si>
    <t>Ti-SF-734.014R</t>
  </si>
  <si>
    <t>220242835</t>
  </si>
  <si>
    <t>PLACA  BLOQ. HUMERO PROXIMAL  PERIARTICULAR 3.5mm*14 ORIF DER TIT.</t>
  </si>
  <si>
    <t>Ti-SF-734.002L</t>
  </si>
  <si>
    <t>220343989</t>
  </si>
  <si>
    <t>PLACA  BLOQ. HUMERO PROXIMAL  PERIARTICULAR 3.5mm*2 ORIF IZQ TIT.</t>
  </si>
  <si>
    <t>Ti-SF-734.004L</t>
  </si>
  <si>
    <t>220242824</t>
  </si>
  <si>
    <t>PLACA  BLOQ. HUMERO PROXIMAL  PERIARTICULAR 3.5mm*4 ORIF IZQ TIT.</t>
  </si>
  <si>
    <t>Ti-SF-734.006L</t>
  </si>
  <si>
    <t>220242825</t>
  </si>
  <si>
    <t>PLACA  BLOQ. HUMERO PROXIMAL  PERIARTICULAR 3.5mm*6 ORIF IZQ TIT.</t>
  </si>
  <si>
    <t>Ti-SF-734.008L</t>
  </si>
  <si>
    <t>220242826</t>
  </si>
  <si>
    <t>PLACA  BLOQ. HUMERO PROXIMAL  PERIARTICULAR 3.5mm*8 ORIF IZQ TIT.</t>
  </si>
  <si>
    <t>Ti-SF-734.010L</t>
  </si>
  <si>
    <t>220242827</t>
  </si>
  <si>
    <t>PLACA  BLOQ. HUMERO PROXIMAL  PERIARTICULAR 3.5mm*10 ORIF IZQ TIT.</t>
  </si>
  <si>
    <t>Ti-SF-734.012L</t>
  </si>
  <si>
    <t>220242828</t>
  </si>
  <si>
    <t>PLACA  BLOQ. HUMERO PROXIMAL  PERIARTICULAR 3.5mm*12 ORIF IZQ TIT.</t>
  </si>
  <si>
    <t>Ti-SF-734.014L</t>
  </si>
  <si>
    <t>PLACA  BLOQ. HUMERO PROXIMAL  PERIARTICULAR 3.5mm*14 ORIF IZQ TIT.</t>
  </si>
  <si>
    <t xml:space="preserve">INSTRUMENTAL BASICO 3.5 </t>
  </si>
  <si>
    <t xml:space="preserve">DESPERIO </t>
  </si>
  <si>
    <t>SEPARADORES VOLKMANN MEDIANOS</t>
  </si>
  <si>
    <t>SEPARADORES HOMMAN MEDIANOS</t>
  </si>
  <si>
    <t xml:space="preserve">SEPARADOR HOMMAN FINO </t>
  </si>
  <si>
    <t>SEPARADORES HOMMAN FINOS LARGOS</t>
  </si>
  <si>
    <t>PINZA VERBRUGUER</t>
  </si>
  <si>
    <t>PINZA EN PUNTA CREMALLERA</t>
  </si>
  <si>
    <t>CLAN DE LAYNE MEDIANOS</t>
  </si>
  <si>
    <t>OSTEOTOMO</t>
  </si>
  <si>
    <t>MARTILLO</t>
  </si>
  <si>
    <t>GANCHOS</t>
  </si>
  <si>
    <t>BROCA 2.7 LARGA</t>
  </si>
  <si>
    <t>INSTRUMENTAL ACCESORIO</t>
  </si>
  <si>
    <t>MANGO DE BISTURI # 4</t>
  </si>
  <si>
    <t>MANGO DE BISTURI # 3</t>
  </si>
  <si>
    <t>SEPARADORES FARABEUF PEQUEÑOS</t>
  </si>
  <si>
    <t>PINZAS KELLY CURVAS PEQUEÑAS</t>
  </si>
  <si>
    <t>PINZA KELLY MOSQUITO CURVA</t>
  </si>
  <si>
    <t>PINZA BABY MOSQUITO RECTA</t>
  </si>
  <si>
    <t>PINZA DE DISECCION CON DIENTE</t>
  </si>
  <si>
    <t>PINZA ADSON CON DIENTE</t>
  </si>
  <si>
    <t>PINZA ADSON SIN DIENTE</t>
  </si>
  <si>
    <t>PORTA AGUJAS MEDIANO</t>
  </si>
  <si>
    <t>PORTA AGUJAS PEQUEÑO</t>
  </si>
  <si>
    <t>TIJERA METZEMBAUM MEDIANA</t>
  </si>
  <si>
    <t>TIJERA METZEMABUM PEQUEÑA</t>
  </si>
  <si>
    <t>TIJERA DE MAYO</t>
  </si>
  <si>
    <t>PINZAS BACKHAUS PEQUEÑAS</t>
  </si>
  <si>
    <t>PINZAS BACKHAUS MEDIANAS</t>
  </si>
  <si>
    <t>MOTOR AUXEN #1</t>
  </si>
  <si>
    <t>BATERIAS ROJAS #7 Y #8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</si>
</sst>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0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/>
    <xf numFmtId="0" fontId="13" fillId="0" borderId="0" xfId="0" applyFont="1" applyAlignment="1">
      <alignment horizontal="center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1" fillId="0" borderId="15" xfId="0" applyFont="1" applyBorder="1" applyAlignment="1">
      <alignment horizontal="left"/>
    </xf>
    <xf numFmtId="0" fontId="26" fillId="0" borderId="1" xfId="0" applyFont="1" applyBorder="1"/>
    <xf numFmtId="0" fontId="25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12" fillId="0" borderId="2" xfId="0" applyFont="1" applyBorder="1"/>
    <xf numFmtId="49" fontId="12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2" borderId="1" xfId="0" applyFont="1" applyFill="1" applyBorder="1"/>
    <xf numFmtId="0" fontId="7" fillId="5" borderId="1" xfId="0" applyFont="1" applyFill="1" applyBorder="1"/>
    <xf numFmtId="0" fontId="7" fillId="0" borderId="1" xfId="0" applyFont="1" applyBorder="1"/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29" fillId="0" borderId="1" xfId="0" applyFont="1" applyBorder="1" applyAlignment="1">
      <alignment horizontal="center"/>
    </xf>
    <xf numFmtId="0" fontId="0" fillId="0" borderId="1" xfId="0" applyBorder="1"/>
    <xf numFmtId="0" fontId="12" fillId="2" borderId="1" xfId="0" applyFont="1" applyFill="1" applyBorder="1"/>
    <xf numFmtId="0" fontId="12" fillId="2" borderId="1" xfId="0" applyFont="1" applyFill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6" fillId="0" borderId="1" xfId="0" applyFont="1" applyBorder="1" applyAlignment="1">
      <alignment horizontal="left"/>
    </xf>
    <xf numFmtId="0" fontId="31" fillId="0" borderId="1" xfId="0" applyFont="1" applyBorder="1" applyAlignment="1">
      <alignment horizontal="left" vertical="top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11" fillId="0" borderId="1" xfId="0" applyFont="1" applyBorder="1" applyAlignment="1">
      <alignment horizontal="center" vertical="center"/>
    </xf>
    <xf numFmtId="0" fontId="7" fillId="0" borderId="0" xfId="0" applyFont="1" applyFill="1" applyBorder="1" applyAlignment="1">
      <alignment wrapText="1"/>
    </xf>
    <xf numFmtId="0" fontId="28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0" fillId="0" borderId="1" xfId="0" applyFont="1" applyBorder="1" applyAlignment="1">
      <alignment horizontal="center"/>
    </xf>
    <xf numFmtId="0" fontId="12" fillId="0" borderId="0" xfId="0" applyFont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 wrapText="1"/>
    </xf>
    <xf numFmtId="0" fontId="7" fillId="0" borderId="16" xfId="0" applyFont="1" applyBorder="1" applyAlignment="1">
      <alignment wrapText="1"/>
    </xf>
    <xf numFmtId="0" fontId="12" fillId="0" borderId="16" xfId="0" applyFont="1" applyBorder="1"/>
  </cellXfs>
  <cellStyles count="19">
    <cellStyle name="Moneda [0] 2" xfId="9" xr:uid="{348A5D6A-34FD-4949-9BEF-B64CA6E5C32E}"/>
    <cellStyle name="Moneda [0] 2 2" xfId="15" xr:uid="{E8EBB37E-8359-4234-9496-ABE705CCB273}"/>
    <cellStyle name="Moneda [0] 3" xfId="14" xr:uid="{54F9EE6A-01FF-4838-8BB1-C282DCCEC656}"/>
    <cellStyle name="Moneda [0] 4" xfId="10" xr:uid="{8568375D-7469-4B54-989E-89870504D0FB}"/>
    <cellStyle name="Moneda [0] 5" xfId="8" xr:uid="{7C7F2B0C-DE12-4707-BB8C-C66B50C0ED27}"/>
    <cellStyle name="Moneda 2" xfId="3" xr:uid="{246C37B4-006C-46DD-9128-BAA498AC7092}"/>
    <cellStyle name="Moneda 2 2" xfId="16" xr:uid="{22600225-F857-4E05-8745-5B3A2AE58D6A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4" xfId="17" xr:uid="{442177D1-504B-4AFB-A324-74D6DC63360D}"/>
    <cellStyle name="Moneda 5" xfId="11" xr:uid="{B2FB9EB6-4F43-4D55-95FE-6B3BA163FC87}"/>
    <cellStyle name="Moneda 6" xfId="18" xr:uid="{47D90EAD-41B7-4039-BD36-D395C305EE98}"/>
    <cellStyle name="Moneda 8" xfId="12" xr:uid="{54337339-1209-478B-A446-B2A3CAD9EDF0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5"/>
  <sheetViews>
    <sheetView showGridLines="0" tabSelected="1" view="pageBreakPreview" zoomScaleNormal="100" zoomScaleSheetLayoutView="100" workbookViewId="0">
      <selection activeCell="K17" sqref="K16:K1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68" t="s">
        <v>25</v>
      </c>
      <c r="D2" s="64" t="s">
        <v>24</v>
      </c>
      <c r="E2" s="65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69"/>
      <c r="D3" s="35" t="s">
        <v>27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66" t="s">
        <v>26</v>
      </c>
      <c r="D4" s="70" t="s">
        <v>28</v>
      </c>
      <c r="E4" s="71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67"/>
      <c r="D5" s="72" t="s">
        <v>29</v>
      </c>
      <c r="E5" s="73"/>
      <c r="F5" s="4"/>
      <c r="G5" s="4"/>
      <c r="H5" s="4"/>
      <c r="I5" s="4"/>
      <c r="J5" s="63"/>
      <c r="K5" s="63"/>
      <c r="L5" s="6"/>
    </row>
    <row r="6" spans="1:12" ht="20.100000000000001" customHeight="1">
      <c r="A6" s="7"/>
      <c r="B6" s="7"/>
      <c r="C6" s="7"/>
      <c r="D6" s="7"/>
      <c r="E6" s="7"/>
      <c r="J6" s="63"/>
      <c r="K6" s="63"/>
    </row>
    <row r="7" spans="1:12" ht="20.100000000000001" customHeight="1">
      <c r="A7" s="8" t="s">
        <v>0</v>
      </c>
      <c r="B7" s="8"/>
      <c r="C7" s="34">
        <f ca="1">NOW()</f>
        <v>45070.777154398151</v>
      </c>
      <c r="D7" s="8" t="s">
        <v>1</v>
      </c>
      <c r="E7" s="30">
        <v>20230500616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8" t="s">
        <v>34</v>
      </c>
      <c r="D9" s="12" t="s">
        <v>3</v>
      </c>
      <c r="E9" s="40" t="s">
        <v>36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74" t="s">
        <v>22</v>
      </c>
      <c r="B11" s="75"/>
      <c r="C11" s="11" t="s">
        <v>35</v>
      </c>
      <c r="D11" s="12" t="s">
        <v>23</v>
      </c>
      <c r="E11" s="41" t="s">
        <v>37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9" t="s">
        <v>30</v>
      </c>
      <c r="D13" s="12" t="s">
        <v>5</v>
      </c>
      <c r="E13" s="11" t="s">
        <v>31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45071</v>
      </c>
      <c r="D15" s="12" t="s">
        <v>7</v>
      </c>
      <c r="E15" s="13" t="s">
        <v>227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225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226</v>
      </c>
      <c r="D19" s="12" t="s">
        <v>20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21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79" t="s">
        <v>238</v>
      </c>
      <c r="B24" s="79" t="s">
        <v>239</v>
      </c>
      <c r="C24" s="78" t="s">
        <v>240</v>
      </c>
      <c r="D24" s="42">
        <v>1</v>
      </c>
      <c r="E24" s="36"/>
      <c r="J24" s="16"/>
      <c r="K24" s="16"/>
    </row>
    <row r="25" spans="1:11" ht="20.100000000000001" customHeight="1">
      <c r="A25" s="84" t="s">
        <v>241</v>
      </c>
      <c r="B25" s="84" t="s">
        <v>242</v>
      </c>
      <c r="C25" s="85" t="s">
        <v>243</v>
      </c>
      <c r="D25" s="42">
        <v>1</v>
      </c>
      <c r="E25" s="36"/>
      <c r="J25" s="16"/>
      <c r="K25" s="16"/>
    </row>
    <row r="26" spans="1:11" ht="20.100000000000001" customHeight="1">
      <c r="A26" s="79" t="s">
        <v>244</v>
      </c>
      <c r="B26" s="79" t="s">
        <v>245</v>
      </c>
      <c r="C26" s="78" t="s">
        <v>246</v>
      </c>
      <c r="D26" s="42">
        <v>1</v>
      </c>
      <c r="E26" s="36"/>
      <c r="J26" s="16"/>
      <c r="K26" s="16"/>
    </row>
    <row r="27" spans="1:11" ht="20.100000000000001" customHeight="1">
      <c r="A27" s="79" t="s">
        <v>247</v>
      </c>
      <c r="B27" s="43" t="s">
        <v>248</v>
      </c>
      <c r="C27" s="78" t="s">
        <v>249</v>
      </c>
      <c r="D27" s="42">
        <v>1</v>
      </c>
      <c r="E27" s="36"/>
      <c r="J27" s="16"/>
      <c r="K27" s="16"/>
    </row>
    <row r="28" spans="1:11" ht="20.100000000000001" customHeight="1">
      <c r="A28" s="79" t="s">
        <v>250</v>
      </c>
      <c r="B28" s="43" t="s">
        <v>251</v>
      </c>
      <c r="C28" s="78" t="s">
        <v>252</v>
      </c>
      <c r="D28" s="42">
        <v>1</v>
      </c>
      <c r="E28" s="36"/>
      <c r="J28" s="16"/>
      <c r="K28" s="16"/>
    </row>
    <row r="29" spans="1:11" ht="20.100000000000001" customHeight="1">
      <c r="A29" s="79" t="s">
        <v>253</v>
      </c>
      <c r="B29" s="43" t="s">
        <v>254</v>
      </c>
      <c r="C29" s="78" t="s">
        <v>255</v>
      </c>
      <c r="D29" s="42">
        <v>0</v>
      </c>
      <c r="E29" s="36"/>
      <c r="J29" s="16"/>
      <c r="K29" s="16"/>
    </row>
    <row r="30" spans="1:11" ht="20.100000000000001" customHeight="1">
      <c r="A30" s="55" t="s">
        <v>256</v>
      </c>
      <c r="B30" s="43" t="s">
        <v>257</v>
      </c>
      <c r="C30" s="78" t="s">
        <v>258</v>
      </c>
      <c r="D30" s="42">
        <v>1</v>
      </c>
      <c r="E30" s="36"/>
      <c r="J30" s="16"/>
      <c r="K30" s="16"/>
    </row>
    <row r="31" spans="1:11" ht="20.100000000000001" customHeight="1">
      <c r="A31" s="55" t="s">
        <v>259</v>
      </c>
      <c r="B31" s="43" t="s">
        <v>260</v>
      </c>
      <c r="C31" s="78" t="s">
        <v>261</v>
      </c>
      <c r="D31" s="42">
        <v>1</v>
      </c>
      <c r="E31" s="36"/>
      <c r="J31" s="16"/>
      <c r="K31" s="16"/>
    </row>
    <row r="32" spans="1:11" ht="20.100000000000001" customHeight="1">
      <c r="A32" s="86"/>
      <c r="B32" s="43"/>
      <c r="C32" s="78"/>
      <c r="D32" s="47">
        <v>7</v>
      </c>
      <c r="E32" s="36"/>
      <c r="J32" s="16"/>
      <c r="K32" s="16"/>
    </row>
    <row r="33" spans="1:11" ht="20.100000000000001" customHeight="1">
      <c r="A33" s="56" t="s">
        <v>285</v>
      </c>
      <c r="B33" s="56" t="s">
        <v>286</v>
      </c>
      <c r="C33" s="61" t="s">
        <v>287</v>
      </c>
      <c r="D33" s="90">
        <v>1</v>
      </c>
      <c r="E33" s="36"/>
      <c r="J33" s="16"/>
      <c r="K33" s="16"/>
    </row>
    <row r="34" spans="1:11" ht="20.100000000000001" customHeight="1">
      <c r="A34" s="55" t="s">
        <v>288</v>
      </c>
      <c r="B34" s="55" t="s">
        <v>289</v>
      </c>
      <c r="C34" s="60" t="s">
        <v>290</v>
      </c>
      <c r="D34" s="90">
        <v>2</v>
      </c>
      <c r="E34" s="36"/>
      <c r="J34" s="16"/>
      <c r="K34" s="16"/>
    </row>
    <row r="35" spans="1:11" ht="20.100000000000001" customHeight="1">
      <c r="A35" s="56" t="s">
        <v>291</v>
      </c>
      <c r="B35" s="56" t="s">
        <v>292</v>
      </c>
      <c r="C35" s="61" t="s">
        <v>293</v>
      </c>
      <c r="D35" s="90">
        <v>2</v>
      </c>
      <c r="E35" s="36"/>
      <c r="J35" s="16"/>
      <c r="K35" s="16"/>
    </row>
    <row r="36" spans="1:11" ht="20.100000000000001" customHeight="1">
      <c r="A36" s="55" t="s">
        <v>294</v>
      </c>
      <c r="B36" s="55" t="s">
        <v>295</v>
      </c>
      <c r="C36" s="60" t="s">
        <v>296</v>
      </c>
      <c r="D36" s="90">
        <v>1</v>
      </c>
      <c r="E36" s="36"/>
      <c r="J36" s="16"/>
      <c r="K36" s="16"/>
    </row>
    <row r="37" spans="1:11" ht="20.100000000000001" customHeight="1">
      <c r="A37" s="56" t="s">
        <v>297</v>
      </c>
      <c r="B37" s="56" t="s">
        <v>298</v>
      </c>
      <c r="C37" s="61" t="s">
        <v>299</v>
      </c>
      <c r="D37" s="90">
        <v>2</v>
      </c>
      <c r="E37" s="36"/>
      <c r="J37" s="16"/>
      <c r="K37" s="16"/>
    </row>
    <row r="38" spans="1:11" ht="20.100000000000001" customHeight="1">
      <c r="A38" s="55" t="s">
        <v>300</v>
      </c>
      <c r="B38" s="55" t="s">
        <v>301</v>
      </c>
      <c r="C38" s="60" t="s">
        <v>302</v>
      </c>
      <c r="D38" s="90">
        <v>1</v>
      </c>
      <c r="E38" s="36"/>
      <c r="J38" s="16"/>
      <c r="K38" s="16"/>
    </row>
    <row r="39" spans="1:11" ht="20.100000000000001" customHeight="1">
      <c r="A39" s="56" t="s">
        <v>303</v>
      </c>
      <c r="B39" s="56" t="s">
        <v>304</v>
      </c>
      <c r="C39" s="61" t="s">
        <v>305</v>
      </c>
      <c r="D39" s="90">
        <v>1</v>
      </c>
      <c r="E39" s="36"/>
      <c r="J39" s="16"/>
      <c r="K39" s="16"/>
    </row>
    <row r="40" spans="1:11" ht="20.100000000000001" customHeight="1">
      <c r="A40" s="55" t="s">
        <v>306</v>
      </c>
      <c r="B40" s="55" t="s">
        <v>307</v>
      </c>
      <c r="C40" s="60" t="s">
        <v>308</v>
      </c>
      <c r="D40" s="90">
        <v>2</v>
      </c>
      <c r="E40" s="36"/>
      <c r="J40" s="16"/>
      <c r="K40" s="16"/>
    </row>
    <row r="41" spans="1:11" ht="20.100000000000001" customHeight="1">
      <c r="A41" s="56" t="s">
        <v>309</v>
      </c>
      <c r="B41" s="56" t="s">
        <v>310</v>
      </c>
      <c r="C41" s="61" t="s">
        <v>311</v>
      </c>
      <c r="D41" s="90">
        <v>1</v>
      </c>
      <c r="E41" s="36"/>
      <c r="J41" s="16"/>
      <c r="K41" s="16"/>
    </row>
    <row r="42" spans="1:11" ht="20.100000000000001" customHeight="1">
      <c r="A42" s="52"/>
      <c r="B42" s="43"/>
      <c r="C42" s="59"/>
      <c r="D42" s="58">
        <f>SUM(D33:D41)</f>
        <v>13</v>
      </c>
      <c r="E42" s="36"/>
      <c r="J42" s="16"/>
      <c r="K42" s="16"/>
    </row>
    <row r="43" spans="1:11" ht="20.100000000000001" customHeight="1">
      <c r="A43" s="84" t="s">
        <v>312</v>
      </c>
      <c r="B43" s="84" t="s">
        <v>313</v>
      </c>
      <c r="C43" s="85" t="s">
        <v>314</v>
      </c>
      <c r="D43" s="51">
        <v>1</v>
      </c>
      <c r="E43" s="36"/>
      <c r="J43" s="16"/>
      <c r="K43" s="16"/>
    </row>
    <row r="44" spans="1:11" ht="20.100000000000001" customHeight="1">
      <c r="A44" s="79" t="s">
        <v>315</v>
      </c>
      <c r="B44" s="79" t="s">
        <v>316</v>
      </c>
      <c r="C44" s="78" t="s">
        <v>317</v>
      </c>
      <c r="D44" s="51">
        <v>1</v>
      </c>
      <c r="E44" s="36"/>
      <c r="J44" s="16"/>
      <c r="K44" s="16"/>
    </row>
    <row r="45" spans="1:11" ht="20.100000000000001" customHeight="1">
      <c r="A45" s="84" t="s">
        <v>318</v>
      </c>
      <c r="B45" s="84" t="s">
        <v>319</v>
      </c>
      <c r="C45" s="85" t="s">
        <v>320</v>
      </c>
      <c r="D45" s="51">
        <v>1</v>
      </c>
      <c r="E45" s="36"/>
      <c r="J45" s="16"/>
      <c r="K45" s="16"/>
    </row>
    <row r="46" spans="1:11" ht="20.100000000000001" customHeight="1">
      <c r="A46" s="79" t="s">
        <v>321</v>
      </c>
      <c r="B46" s="79" t="s">
        <v>322</v>
      </c>
      <c r="C46" s="78" t="s">
        <v>323</v>
      </c>
      <c r="D46" s="51">
        <v>1</v>
      </c>
      <c r="E46" s="36"/>
      <c r="J46" s="16"/>
      <c r="K46" s="16"/>
    </row>
    <row r="47" spans="1:11" ht="20.100000000000001" customHeight="1">
      <c r="A47" s="84" t="s">
        <v>324</v>
      </c>
      <c r="B47" s="84" t="s">
        <v>325</v>
      </c>
      <c r="C47" s="85" t="s">
        <v>326</v>
      </c>
      <c r="D47" s="51">
        <v>1</v>
      </c>
      <c r="E47" s="36"/>
      <c r="J47" s="16"/>
      <c r="K47" s="16"/>
    </row>
    <row r="48" spans="1:11" ht="20.100000000000001" customHeight="1">
      <c r="A48" s="79" t="s">
        <v>327</v>
      </c>
      <c r="B48" s="79" t="s">
        <v>328</v>
      </c>
      <c r="C48" s="78" t="s">
        <v>329</v>
      </c>
      <c r="D48" s="51">
        <v>1</v>
      </c>
      <c r="E48" s="36"/>
      <c r="J48" s="16"/>
      <c r="K48" s="16"/>
    </row>
    <row r="49" spans="1:11" ht="20.100000000000001" customHeight="1">
      <c r="A49" s="84" t="s">
        <v>330</v>
      </c>
      <c r="B49" s="84" t="s">
        <v>331</v>
      </c>
      <c r="C49" s="85" t="s">
        <v>332</v>
      </c>
      <c r="D49" s="51">
        <v>1</v>
      </c>
      <c r="E49" s="36"/>
      <c r="J49" s="16"/>
      <c r="K49" s="16"/>
    </row>
    <row r="50" spans="1:11" ht="20.100000000000001" customHeight="1">
      <c r="A50" s="84"/>
      <c r="B50" s="84"/>
      <c r="C50" s="85"/>
      <c r="D50" s="58">
        <f>SUM(D43:D49)</f>
        <v>7</v>
      </c>
      <c r="E50" s="36"/>
      <c r="J50" s="16"/>
      <c r="K50" s="16"/>
    </row>
    <row r="51" spans="1:11" ht="20.100000000000001" customHeight="1">
      <c r="A51" s="79" t="s">
        <v>333</v>
      </c>
      <c r="B51" s="79" t="s">
        <v>334</v>
      </c>
      <c r="C51" s="78" t="s">
        <v>335</v>
      </c>
      <c r="D51" s="51">
        <v>1</v>
      </c>
      <c r="E51" s="36"/>
      <c r="J51" s="16"/>
      <c r="K51" s="16"/>
    </row>
    <row r="52" spans="1:11" ht="20.100000000000001" customHeight="1">
      <c r="A52" s="84" t="s">
        <v>336</v>
      </c>
      <c r="B52" s="84" t="s">
        <v>337</v>
      </c>
      <c r="C52" s="85" t="s">
        <v>338</v>
      </c>
      <c r="D52" s="51">
        <v>1</v>
      </c>
      <c r="E52" s="36"/>
      <c r="J52" s="16"/>
      <c r="K52" s="16"/>
    </row>
    <row r="53" spans="1:11" ht="20.100000000000001" customHeight="1">
      <c r="A53" s="79" t="s">
        <v>339</v>
      </c>
      <c r="B53" s="79" t="s">
        <v>340</v>
      </c>
      <c r="C53" s="78" t="s">
        <v>341</v>
      </c>
      <c r="D53" s="51">
        <v>1</v>
      </c>
      <c r="E53" s="36"/>
      <c r="J53" s="16"/>
      <c r="K53" s="16"/>
    </row>
    <row r="54" spans="1:11" ht="20.100000000000001" customHeight="1">
      <c r="A54" s="84" t="s">
        <v>342</v>
      </c>
      <c r="B54" s="84" t="s">
        <v>343</v>
      </c>
      <c r="C54" s="85" t="s">
        <v>344</v>
      </c>
      <c r="D54" s="51">
        <v>1</v>
      </c>
      <c r="E54" s="36"/>
      <c r="J54" s="16"/>
      <c r="K54" s="16"/>
    </row>
    <row r="55" spans="1:11" ht="20.100000000000001" customHeight="1">
      <c r="A55" s="79" t="s">
        <v>345</v>
      </c>
      <c r="B55" s="79" t="s">
        <v>346</v>
      </c>
      <c r="C55" s="78" t="s">
        <v>347</v>
      </c>
      <c r="D55" s="51">
        <v>1</v>
      </c>
      <c r="E55" s="36"/>
      <c r="J55" s="16"/>
      <c r="K55" s="16"/>
    </row>
    <row r="56" spans="1:11" ht="20.100000000000001" customHeight="1">
      <c r="A56" s="84" t="s">
        <v>348</v>
      </c>
      <c r="B56" s="84" t="s">
        <v>349</v>
      </c>
      <c r="C56" s="85" t="s">
        <v>350</v>
      </c>
      <c r="D56" s="51">
        <v>1</v>
      </c>
      <c r="E56" s="36"/>
      <c r="J56" s="16"/>
      <c r="K56" s="16"/>
    </row>
    <row r="57" spans="1:11" ht="20.100000000000001" customHeight="1">
      <c r="A57" s="79" t="s">
        <v>351</v>
      </c>
      <c r="B57" s="79" t="s">
        <v>313</v>
      </c>
      <c r="C57" s="78" t="s">
        <v>352</v>
      </c>
      <c r="D57" s="51">
        <v>1</v>
      </c>
      <c r="E57" s="36"/>
      <c r="J57" s="16"/>
      <c r="K57" s="16"/>
    </row>
    <row r="58" spans="1:11" ht="20.100000000000001" customHeight="1">
      <c r="A58" s="52"/>
      <c r="B58" s="43"/>
      <c r="C58" s="59"/>
      <c r="D58" s="58">
        <f>SUM(D51:D57)</f>
        <v>7</v>
      </c>
      <c r="E58" s="36"/>
      <c r="J58" s="16"/>
      <c r="K58" s="16"/>
    </row>
    <row r="59" spans="1:11" ht="20.100000000000001" customHeight="1">
      <c r="A59" s="52" t="s">
        <v>79</v>
      </c>
      <c r="B59" s="43">
        <v>200112210</v>
      </c>
      <c r="C59" s="59" t="s">
        <v>80</v>
      </c>
      <c r="D59" s="51">
        <v>2</v>
      </c>
      <c r="E59" s="36"/>
    </row>
    <row r="60" spans="1:11" ht="20.100000000000001" customHeight="1">
      <c r="A60" s="52" t="s">
        <v>81</v>
      </c>
      <c r="B60" s="43">
        <v>200112210</v>
      </c>
      <c r="C60" s="59" t="s">
        <v>82</v>
      </c>
      <c r="D60" s="51">
        <v>4</v>
      </c>
      <c r="E60" s="36"/>
    </row>
    <row r="61" spans="1:11" ht="20.100000000000001" customHeight="1">
      <c r="A61" s="52" t="s">
        <v>83</v>
      </c>
      <c r="B61" s="43">
        <v>2300020057</v>
      </c>
      <c r="C61" s="59" t="s">
        <v>84</v>
      </c>
      <c r="D61" s="51">
        <v>4</v>
      </c>
      <c r="E61" s="36"/>
    </row>
    <row r="62" spans="1:11" ht="20.100000000000001" customHeight="1">
      <c r="A62" s="52" t="s">
        <v>85</v>
      </c>
      <c r="B62" s="43">
        <v>200112212</v>
      </c>
      <c r="C62" s="59" t="s">
        <v>86</v>
      </c>
      <c r="D62" s="51">
        <v>4</v>
      </c>
      <c r="E62" s="36"/>
    </row>
    <row r="63" spans="1:11" ht="20.100000000000001" customHeight="1">
      <c r="A63" s="52" t="s">
        <v>87</v>
      </c>
      <c r="B63" s="43">
        <v>200112212</v>
      </c>
      <c r="C63" s="59" t="s">
        <v>88</v>
      </c>
      <c r="D63" s="51">
        <v>4</v>
      </c>
      <c r="E63" s="36"/>
    </row>
    <row r="64" spans="1:11" ht="20.100000000000001" customHeight="1">
      <c r="A64" s="52" t="s">
        <v>89</v>
      </c>
      <c r="B64" s="43">
        <v>200112213</v>
      </c>
      <c r="C64" s="59" t="s">
        <v>90</v>
      </c>
      <c r="D64" s="51">
        <v>4</v>
      </c>
      <c r="E64" s="36"/>
    </row>
    <row r="65" spans="1:5" ht="20.100000000000001" customHeight="1">
      <c r="A65" s="52" t="s">
        <v>91</v>
      </c>
      <c r="B65" s="43">
        <v>200112214</v>
      </c>
      <c r="C65" s="59" t="s">
        <v>92</v>
      </c>
      <c r="D65" s="51">
        <v>4</v>
      </c>
      <c r="E65" s="36"/>
    </row>
    <row r="66" spans="1:5" ht="20.100000000000001" customHeight="1">
      <c r="A66" s="52" t="s">
        <v>93</v>
      </c>
      <c r="B66" s="43">
        <v>191211231</v>
      </c>
      <c r="C66" s="59" t="s">
        <v>94</v>
      </c>
      <c r="D66" s="51">
        <v>4</v>
      </c>
      <c r="E66" s="36"/>
    </row>
    <row r="67" spans="1:5" ht="20.100000000000001" customHeight="1">
      <c r="A67" s="52" t="s">
        <v>95</v>
      </c>
      <c r="B67" s="43">
        <v>200112216</v>
      </c>
      <c r="C67" s="59" t="s">
        <v>96</v>
      </c>
      <c r="D67" s="51">
        <v>4</v>
      </c>
      <c r="E67" s="36"/>
    </row>
    <row r="68" spans="1:5" ht="20.100000000000001" customHeight="1">
      <c r="A68" s="52" t="s">
        <v>97</v>
      </c>
      <c r="B68" s="43">
        <v>200112216</v>
      </c>
      <c r="C68" s="59" t="s">
        <v>98</v>
      </c>
      <c r="D68" s="51">
        <v>4</v>
      </c>
      <c r="E68" s="36"/>
    </row>
    <row r="69" spans="1:5" ht="20.100000000000001" customHeight="1">
      <c r="A69" s="52" t="s">
        <v>99</v>
      </c>
      <c r="B69" s="43">
        <v>200112217</v>
      </c>
      <c r="C69" s="59" t="s">
        <v>100</v>
      </c>
      <c r="D69" s="51">
        <v>4</v>
      </c>
      <c r="E69" s="36"/>
    </row>
    <row r="70" spans="1:5" ht="20.100000000000001" customHeight="1">
      <c r="A70" s="52" t="s">
        <v>101</v>
      </c>
      <c r="B70" s="43">
        <v>200112217</v>
      </c>
      <c r="C70" s="59" t="s">
        <v>102</v>
      </c>
      <c r="D70" s="51">
        <v>4</v>
      </c>
      <c r="E70" s="36"/>
    </row>
    <row r="71" spans="1:5" ht="20.100000000000001" customHeight="1">
      <c r="A71" s="52" t="s">
        <v>103</v>
      </c>
      <c r="B71" s="43">
        <v>200112217</v>
      </c>
      <c r="C71" s="59" t="s">
        <v>104</v>
      </c>
      <c r="D71" s="51">
        <v>2</v>
      </c>
      <c r="E71" s="36"/>
    </row>
    <row r="72" spans="1:5" ht="20.100000000000001" customHeight="1">
      <c r="A72" s="52" t="s">
        <v>105</v>
      </c>
      <c r="B72" s="43">
        <v>200112217</v>
      </c>
      <c r="C72" s="59" t="s">
        <v>106</v>
      </c>
      <c r="D72" s="51">
        <v>4</v>
      </c>
      <c r="E72" s="36"/>
    </row>
    <row r="73" spans="1:5" ht="20.100000000000001" customHeight="1">
      <c r="A73" s="52" t="s">
        <v>107</v>
      </c>
      <c r="B73" s="43">
        <v>200112217</v>
      </c>
      <c r="C73" s="59" t="s">
        <v>108</v>
      </c>
      <c r="D73" s="51">
        <v>4</v>
      </c>
      <c r="E73" s="36"/>
    </row>
    <row r="74" spans="1:5" ht="20.100000000000001" customHeight="1">
      <c r="A74" s="52" t="s">
        <v>109</v>
      </c>
      <c r="B74" s="43">
        <v>200112216</v>
      </c>
      <c r="C74" s="59" t="s">
        <v>110</v>
      </c>
      <c r="D74" s="51">
        <v>2</v>
      </c>
      <c r="E74" s="36"/>
    </row>
    <row r="75" spans="1:5" ht="20.100000000000001" customHeight="1">
      <c r="A75" s="52" t="s">
        <v>111</v>
      </c>
      <c r="B75" s="43">
        <v>200112216</v>
      </c>
      <c r="C75" s="59" t="s">
        <v>112</v>
      </c>
      <c r="D75" s="51">
        <v>2</v>
      </c>
      <c r="E75" s="36"/>
    </row>
    <row r="76" spans="1:5" ht="20.100000000000001" customHeight="1">
      <c r="A76" s="52" t="s">
        <v>113</v>
      </c>
      <c r="B76" s="43">
        <v>200112216</v>
      </c>
      <c r="C76" s="59" t="s">
        <v>114</v>
      </c>
      <c r="D76" s="51">
        <v>2</v>
      </c>
      <c r="E76" s="36"/>
    </row>
    <row r="77" spans="1:5" ht="20.100000000000001" customHeight="1">
      <c r="A77" s="52" t="s">
        <v>115</v>
      </c>
      <c r="B77" s="43" t="s">
        <v>116</v>
      </c>
      <c r="C77" s="59" t="s">
        <v>117</v>
      </c>
      <c r="D77" s="51">
        <v>2</v>
      </c>
      <c r="E77" s="36"/>
    </row>
    <row r="78" spans="1:5" ht="20.100000000000001" customHeight="1">
      <c r="A78" s="52" t="s">
        <v>118</v>
      </c>
      <c r="B78" s="43" t="s">
        <v>119</v>
      </c>
      <c r="C78" s="59" t="s">
        <v>120</v>
      </c>
      <c r="D78" s="51">
        <v>4</v>
      </c>
      <c r="E78" s="36"/>
    </row>
    <row r="79" spans="1:5" ht="20.100000000000001" customHeight="1">
      <c r="A79" s="52" t="s">
        <v>121</v>
      </c>
      <c r="B79" s="43" t="s">
        <v>122</v>
      </c>
      <c r="C79" s="59" t="s">
        <v>123</v>
      </c>
      <c r="D79" s="51">
        <v>2</v>
      </c>
      <c r="E79" s="36"/>
    </row>
    <row r="80" spans="1:5" ht="20.100000000000001" customHeight="1">
      <c r="A80" s="52" t="s">
        <v>124</v>
      </c>
      <c r="B80" s="43" t="s">
        <v>125</v>
      </c>
      <c r="C80" s="59" t="s">
        <v>126</v>
      </c>
      <c r="D80" s="51">
        <v>6</v>
      </c>
      <c r="E80" s="36"/>
    </row>
    <row r="81" spans="1:5" ht="20.100000000000001" customHeight="1">
      <c r="A81" s="52" t="s">
        <v>127</v>
      </c>
      <c r="B81" s="43" t="s">
        <v>128</v>
      </c>
      <c r="C81" s="59" t="s">
        <v>129</v>
      </c>
      <c r="D81" s="51">
        <v>6</v>
      </c>
      <c r="E81" s="36"/>
    </row>
    <row r="82" spans="1:5" ht="20.100000000000001" customHeight="1">
      <c r="A82" s="52" t="s">
        <v>130</v>
      </c>
      <c r="B82" s="43" t="s">
        <v>131</v>
      </c>
      <c r="C82" s="59" t="s">
        <v>132</v>
      </c>
      <c r="D82" s="51">
        <v>6</v>
      </c>
      <c r="E82" s="36"/>
    </row>
    <row r="83" spans="1:5" ht="20.100000000000001" customHeight="1">
      <c r="A83" s="52"/>
      <c r="B83" s="43"/>
      <c r="C83" s="59"/>
      <c r="D83" s="58">
        <f>SUM(D59:D82)</f>
        <v>88</v>
      </c>
      <c r="E83" s="36"/>
    </row>
    <row r="84" spans="1:5" ht="20.100000000000001" customHeight="1">
      <c r="A84" s="55" t="s">
        <v>133</v>
      </c>
      <c r="B84" s="55">
        <v>2100004807</v>
      </c>
      <c r="C84" s="60" t="s">
        <v>134</v>
      </c>
      <c r="D84" s="51">
        <v>4</v>
      </c>
      <c r="E84" s="36"/>
    </row>
    <row r="85" spans="1:5" ht="20.100000000000001" customHeight="1">
      <c r="A85" s="56" t="s">
        <v>135</v>
      </c>
      <c r="B85" s="56">
        <v>2100010641</v>
      </c>
      <c r="C85" s="61" t="s">
        <v>136</v>
      </c>
      <c r="D85" s="51">
        <v>6</v>
      </c>
      <c r="E85" s="36"/>
    </row>
    <row r="86" spans="1:5" ht="20.100000000000001" customHeight="1">
      <c r="A86" s="55" t="s">
        <v>137</v>
      </c>
      <c r="B86" s="55">
        <v>2100017399</v>
      </c>
      <c r="C86" s="60" t="s">
        <v>138</v>
      </c>
      <c r="D86" s="51">
        <v>6</v>
      </c>
      <c r="E86" s="36"/>
    </row>
    <row r="87" spans="1:5" ht="20.100000000000001" customHeight="1">
      <c r="A87" s="56" t="s">
        <v>139</v>
      </c>
      <c r="B87" s="56">
        <v>2100009896</v>
      </c>
      <c r="C87" s="61" t="s">
        <v>140</v>
      </c>
      <c r="D87" s="51">
        <v>6</v>
      </c>
      <c r="E87" s="36"/>
    </row>
    <row r="88" spans="1:5" ht="20.100000000000001" customHeight="1">
      <c r="A88" s="55" t="s">
        <v>141</v>
      </c>
      <c r="B88" s="55">
        <v>2100017484</v>
      </c>
      <c r="C88" s="60" t="s">
        <v>142</v>
      </c>
      <c r="D88" s="51">
        <v>6</v>
      </c>
      <c r="E88" s="36"/>
    </row>
    <row r="89" spans="1:5" ht="20.100000000000001" customHeight="1">
      <c r="A89" s="56" t="s">
        <v>143</v>
      </c>
      <c r="B89" s="56" t="s">
        <v>144</v>
      </c>
      <c r="C89" s="61" t="s">
        <v>145</v>
      </c>
      <c r="D89" s="51">
        <v>6</v>
      </c>
      <c r="E89" s="36"/>
    </row>
    <row r="90" spans="1:5" ht="20.100000000000001" customHeight="1">
      <c r="A90" s="55" t="s">
        <v>146</v>
      </c>
      <c r="B90" s="55" t="s">
        <v>144</v>
      </c>
      <c r="C90" s="60" t="s">
        <v>147</v>
      </c>
      <c r="D90" s="51">
        <v>6</v>
      </c>
      <c r="E90" s="36"/>
    </row>
    <row r="91" spans="1:5" ht="20.100000000000001" customHeight="1">
      <c r="A91" s="56" t="s">
        <v>148</v>
      </c>
      <c r="B91" s="56" t="s">
        <v>149</v>
      </c>
      <c r="C91" s="61" t="s">
        <v>150</v>
      </c>
      <c r="D91" s="51">
        <v>6</v>
      </c>
      <c r="E91" s="36"/>
    </row>
    <row r="92" spans="1:5" ht="20.100000000000001" customHeight="1">
      <c r="A92" s="55" t="s">
        <v>151</v>
      </c>
      <c r="B92" s="55" t="s">
        <v>152</v>
      </c>
      <c r="C92" s="60" t="s">
        <v>153</v>
      </c>
      <c r="D92" s="51">
        <v>6</v>
      </c>
      <c r="E92" s="36"/>
    </row>
    <row r="93" spans="1:5" ht="20.100000000000001" customHeight="1">
      <c r="A93" s="56" t="s">
        <v>154</v>
      </c>
      <c r="B93" s="56" t="s">
        <v>155</v>
      </c>
      <c r="C93" s="61" t="s">
        <v>156</v>
      </c>
      <c r="D93" s="51">
        <v>6</v>
      </c>
      <c r="E93" s="36"/>
    </row>
    <row r="94" spans="1:5" ht="20.100000000000001" customHeight="1">
      <c r="A94" s="55" t="s">
        <v>157</v>
      </c>
      <c r="B94" s="55" t="s">
        <v>158</v>
      </c>
      <c r="C94" s="60" t="s">
        <v>159</v>
      </c>
      <c r="D94" s="51">
        <v>6</v>
      </c>
      <c r="E94" s="36"/>
    </row>
    <row r="95" spans="1:5" ht="20.100000000000001" customHeight="1">
      <c r="A95" s="56" t="s">
        <v>160</v>
      </c>
      <c r="B95" s="56" t="s">
        <v>161</v>
      </c>
      <c r="C95" s="61" t="s">
        <v>162</v>
      </c>
      <c r="D95" s="51">
        <v>6</v>
      </c>
      <c r="E95" s="36"/>
    </row>
    <row r="96" spans="1:5" ht="20.100000000000001" customHeight="1">
      <c r="A96" s="55" t="s">
        <v>163</v>
      </c>
      <c r="B96" s="55" t="s">
        <v>164</v>
      </c>
      <c r="C96" s="60" t="s">
        <v>165</v>
      </c>
      <c r="D96" s="51">
        <v>5</v>
      </c>
      <c r="E96" s="36"/>
    </row>
    <row r="97" spans="1:5" ht="20.100000000000001" customHeight="1">
      <c r="A97" s="55" t="s">
        <v>163</v>
      </c>
      <c r="B97" s="55" t="s">
        <v>236</v>
      </c>
      <c r="C97" s="60" t="s">
        <v>165</v>
      </c>
      <c r="D97" s="51">
        <v>1</v>
      </c>
      <c r="E97" s="36"/>
    </row>
    <row r="98" spans="1:5" ht="20.100000000000001" customHeight="1">
      <c r="A98" s="56" t="s">
        <v>166</v>
      </c>
      <c r="B98" s="56" t="s">
        <v>167</v>
      </c>
      <c r="C98" s="61" t="s">
        <v>168</v>
      </c>
      <c r="D98" s="51">
        <v>6</v>
      </c>
      <c r="E98" s="36"/>
    </row>
    <row r="99" spans="1:5" ht="20.100000000000001" customHeight="1">
      <c r="A99" s="55" t="s">
        <v>169</v>
      </c>
      <c r="B99" s="55">
        <v>2100022697</v>
      </c>
      <c r="C99" s="60" t="s">
        <v>171</v>
      </c>
      <c r="D99" s="51">
        <v>2</v>
      </c>
      <c r="E99" s="36"/>
    </row>
    <row r="100" spans="1:5" ht="20.100000000000001" customHeight="1">
      <c r="A100" s="55" t="s">
        <v>169</v>
      </c>
      <c r="B100" s="55" t="s">
        <v>170</v>
      </c>
      <c r="C100" s="60" t="s">
        <v>171</v>
      </c>
      <c r="D100" s="51">
        <v>3</v>
      </c>
      <c r="E100" s="36"/>
    </row>
    <row r="101" spans="1:5" ht="20.100000000000001" customHeight="1">
      <c r="A101" s="56" t="s">
        <v>172</v>
      </c>
      <c r="B101" s="56" t="s">
        <v>173</v>
      </c>
      <c r="C101" s="61" t="s">
        <v>174</v>
      </c>
      <c r="D101" s="51">
        <v>2</v>
      </c>
      <c r="E101" s="36"/>
    </row>
    <row r="102" spans="1:5" ht="20.100000000000001" customHeight="1">
      <c r="A102" s="55" t="s">
        <v>175</v>
      </c>
      <c r="B102" s="55" t="s">
        <v>237</v>
      </c>
      <c r="C102" s="60" t="s">
        <v>176</v>
      </c>
      <c r="D102" s="51">
        <v>2</v>
      </c>
      <c r="E102" s="36"/>
    </row>
    <row r="103" spans="1:5" ht="20.100000000000001" customHeight="1">
      <c r="A103" s="56" t="s">
        <v>177</v>
      </c>
      <c r="B103" s="56" t="s">
        <v>178</v>
      </c>
      <c r="C103" s="61" t="s">
        <v>179</v>
      </c>
      <c r="D103" s="51">
        <v>8</v>
      </c>
      <c r="E103" s="36"/>
    </row>
    <row r="104" spans="1:5" ht="20.100000000000001" customHeight="1">
      <c r="A104" s="55" t="s">
        <v>180</v>
      </c>
      <c r="B104" s="55" t="s">
        <v>181</v>
      </c>
      <c r="C104" s="60" t="s">
        <v>182</v>
      </c>
      <c r="D104" s="51">
        <v>2</v>
      </c>
      <c r="E104" s="36"/>
    </row>
    <row r="105" spans="1:5" ht="20.100000000000001" customHeight="1">
      <c r="A105" s="56" t="s">
        <v>183</v>
      </c>
      <c r="B105" s="56">
        <v>2100028611</v>
      </c>
      <c r="C105" s="61" t="s">
        <v>184</v>
      </c>
      <c r="D105" s="51">
        <v>6</v>
      </c>
      <c r="E105" s="36"/>
    </row>
    <row r="106" spans="1:5" ht="20.100000000000001" customHeight="1">
      <c r="A106" s="55" t="s">
        <v>185</v>
      </c>
      <c r="B106" s="55" t="s">
        <v>186</v>
      </c>
      <c r="C106" s="60" t="s">
        <v>187</v>
      </c>
      <c r="D106" s="51">
        <v>4</v>
      </c>
      <c r="E106" s="36"/>
    </row>
    <row r="107" spans="1:5" ht="20.100000000000001" customHeight="1">
      <c r="A107" s="55" t="s">
        <v>188</v>
      </c>
      <c r="B107" s="55">
        <v>2100007516</v>
      </c>
      <c r="C107" s="60" t="s">
        <v>189</v>
      </c>
      <c r="D107" s="51">
        <v>4</v>
      </c>
      <c r="E107" s="36"/>
    </row>
    <row r="108" spans="1:5" ht="20.100000000000001" customHeight="1">
      <c r="A108" s="56" t="s">
        <v>190</v>
      </c>
      <c r="B108" s="56">
        <v>2100023365</v>
      </c>
      <c r="C108" s="61" t="s">
        <v>191</v>
      </c>
      <c r="D108" s="51">
        <v>4</v>
      </c>
      <c r="E108" s="36"/>
    </row>
    <row r="109" spans="1:5" ht="20.100000000000001" customHeight="1">
      <c r="A109" s="57" t="s">
        <v>192</v>
      </c>
      <c r="B109" s="57">
        <v>2100007744</v>
      </c>
      <c r="C109" s="62" t="s">
        <v>193</v>
      </c>
      <c r="D109" s="51">
        <v>6</v>
      </c>
      <c r="E109" s="36"/>
    </row>
    <row r="110" spans="1:5" ht="20.100000000000001" customHeight="1">
      <c r="A110" s="57"/>
      <c r="B110" s="57"/>
      <c r="C110" s="62"/>
      <c r="D110" s="58">
        <f>SUM(D84:D109)</f>
        <v>125</v>
      </c>
      <c r="E110" s="36"/>
    </row>
    <row r="111" spans="1:5" ht="20.100000000000001" customHeight="1">
      <c r="A111" s="53" t="s">
        <v>194</v>
      </c>
      <c r="B111" s="43" t="s">
        <v>195</v>
      </c>
      <c r="C111" s="46" t="s">
        <v>196</v>
      </c>
      <c r="D111" s="51">
        <v>2</v>
      </c>
      <c r="E111" s="36"/>
    </row>
    <row r="112" spans="1:5" ht="20.100000000000001" customHeight="1">
      <c r="A112" s="53" t="s">
        <v>197</v>
      </c>
      <c r="B112" s="43" t="s">
        <v>198</v>
      </c>
      <c r="C112" s="46" t="s">
        <v>199</v>
      </c>
      <c r="D112" s="51">
        <v>2</v>
      </c>
      <c r="E112" s="36"/>
    </row>
    <row r="113" spans="1:5" ht="20.100000000000001" customHeight="1">
      <c r="A113" s="53" t="s">
        <v>200</v>
      </c>
      <c r="B113" s="43" t="s">
        <v>201</v>
      </c>
      <c r="C113" s="46" t="s">
        <v>202</v>
      </c>
      <c r="D113" s="51">
        <v>2</v>
      </c>
      <c r="E113" s="36"/>
    </row>
    <row r="114" spans="1:5" ht="20.100000000000001" customHeight="1">
      <c r="A114" s="53" t="s">
        <v>203</v>
      </c>
      <c r="B114" s="43" t="s">
        <v>204</v>
      </c>
      <c r="C114" s="46" t="s">
        <v>205</v>
      </c>
      <c r="D114" s="51">
        <v>2</v>
      </c>
      <c r="E114" s="36"/>
    </row>
    <row r="115" spans="1:5" ht="20.100000000000001" customHeight="1">
      <c r="A115" s="53" t="s">
        <v>206</v>
      </c>
      <c r="B115" s="43" t="s">
        <v>207</v>
      </c>
      <c r="C115" s="46" t="s">
        <v>208</v>
      </c>
      <c r="D115" s="51">
        <v>2</v>
      </c>
      <c r="E115" s="36"/>
    </row>
    <row r="116" spans="1:5" ht="20.100000000000001" customHeight="1">
      <c r="A116" s="53" t="s">
        <v>209</v>
      </c>
      <c r="B116" s="43" t="s">
        <v>210</v>
      </c>
      <c r="C116" s="46" t="s">
        <v>211</v>
      </c>
      <c r="D116" s="51">
        <v>2</v>
      </c>
      <c r="E116" s="36"/>
    </row>
    <row r="117" spans="1:5" ht="20.100000000000001" customHeight="1">
      <c r="A117" s="53" t="s">
        <v>212</v>
      </c>
      <c r="B117" s="43" t="s">
        <v>213</v>
      </c>
      <c r="C117" s="46" t="s">
        <v>214</v>
      </c>
      <c r="D117" s="51">
        <v>2</v>
      </c>
      <c r="E117" s="36"/>
    </row>
    <row r="118" spans="1:5" ht="20.100000000000001" customHeight="1">
      <c r="A118" s="53" t="s">
        <v>215</v>
      </c>
      <c r="B118" s="43" t="s">
        <v>216</v>
      </c>
      <c r="C118" s="46" t="s">
        <v>217</v>
      </c>
      <c r="D118" s="51">
        <v>2</v>
      </c>
      <c r="E118" s="36"/>
    </row>
    <row r="119" spans="1:5" ht="20.100000000000001" customHeight="1">
      <c r="A119" s="53" t="s">
        <v>218</v>
      </c>
      <c r="B119" s="43" t="s">
        <v>219</v>
      </c>
      <c r="C119" s="46" t="s">
        <v>220</v>
      </c>
      <c r="D119" s="51">
        <v>2</v>
      </c>
      <c r="E119" s="36"/>
    </row>
    <row r="120" spans="1:5" ht="20.100000000000001" customHeight="1">
      <c r="A120" s="53"/>
      <c r="B120" s="43"/>
      <c r="C120" s="46"/>
      <c r="D120" s="58">
        <f>SUM(D111:D119)</f>
        <v>18</v>
      </c>
      <c r="E120" s="36"/>
    </row>
    <row r="121" spans="1:5" ht="20.100000000000001" customHeight="1">
      <c r="A121" s="52" t="s">
        <v>221</v>
      </c>
      <c r="B121" s="43">
        <v>210228152</v>
      </c>
      <c r="C121" s="46" t="s">
        <v>222</v>
      </c>
      <c r="D121" s="51">
        <v>6</v>
      </c>
      <c r="E121" s="36"/>
    </row>
    <row r="122" spans="1:5" ht="20.100000000000001" customHeight="1">
      <c r="A122" s="19"/>
      <c r="B122" s="19"/>
      <c r="C122" s="19"/>
    </row>
    <row r="123" spans="1:5" ht="20.100000000000001" customHeight="1">
      <c r="A123" s="19"/>
      <c r="B123" s="91"/>
      <c r="C123" s="92" t="s">
        <v>353</v>
      </c>
    </row>
    <row r="124" spans="1:5" ht="20.100000000000001" customHeight="1">
      <c r="A124" s="19"/>
      <c r="B124" s="93" t="s">
        <v>32</v>
      </c>
      <c r="C124" s="93" t="s">
        <v>33</v>
      </c>
    </row>
    <row r="125" spans="1:5" ht="20.100000000000001" customHeight="1">
      <c r="A125" s="19"/>
      <c r="B125" s="94">
        <v>1</v>
      </c>
      <c r="C125" s="95" t="s">
        <v>354</v>
      </c>
    </row>
    <row r="126" spans="1:5" ht="20.100000000000001" customHeight="1">
      <c r="A126" s="19"/>
      <c r="B126" s="94">
        <v>2</v>
      </c>
      <c r="C126" s="95" t="s">
        <v>355</v>
      </c>
    </row>
    <row r="127" spans="1:5" ht="20.100000000000001" customHeight="1">
      <c r="A127" s="19"/>
      <c r="B127" s="94">
        <v>2</v>
      </c>
      <c r="C127" s="95" t="s">
        <v>356</v>
      </c>
    </row>
    <row r="128" spans="1:5" ht="20.100000000000001" customHeight="1">
      <c r="A128" s="19"/>
      <c r="B128" s="94">
        <v>1</v>
      </c>
      <c r="C128" s="95" t="s">
        <v>357</v>
      </c>
    </row>
    <row r="129" spans="1:3" ht="20.100000000000001" customHeight="1">
      <c r="A129" s="19"/>
      <c r="B129" s="94">
        <v>2</v>
      </c>
      <c r="C129" s="95" t="s">
        <v>358</v>
      </c>
    </row>
    <row r="130" spans="1:3" ht="20.100000000000001" customHeight="1">
      <c r="A130" s="19"/>
      <c r="B130" s="94">
        <v>2</v>
      </c>
      <c r="C130" s="95" t="s">
        <v>75</v>
      </c>
    </row>
    <row r="131" spans="1:3" ht="20.100000000000001" customHeight="1">
      <c r="A131" s="19"/>
      <c r="B131" s="94">
        <v>1</v>
      </c>
      <c r="C131" s="95" t="s">
        <v>359</v>
      </c>
    </row>
    <row r="132" spans="1:3" ht="20.100000000000001" customHeight="1">
      <c r="A132" s="19"/>
      <c r="B132" s="94">
        <v>1</v>
      </c>
      <c r="C132" s="95" t="s">
        <v>360</v>
      </c>
    </row>
    <row r="133" spans="1:3" ht="20.100000000000001" customHeight="1">
      <c r="A133" s="19"/>
      <c r="B133" s="94">
        <v>2</v>
      </c>
      <c r="C133" s="95" t="s">
        <v>361</v>
      </c>
    </row>
    <row r="134" spans="1:3" ht="20.100000000000001" customHeight="1">
      <c r="A134" s="19"/>
      <c r="B134" s="94">
        <v>1</v>
      </c>
      <c r="C134" s="95" t="s">
        <v>362</v>
      </c>
    </row>
    <row r="135" spans="1:3" ht="20.100000000000001" customHeight="1">
      <c r="A135" s="19"/>
      <c r="B135" s="94">
        <v>1</v>
      </c>
      <c r="C135" s="95" t="s">
        <v>78</v>
      </c>
    </row>
    <row r="136" spans="1:3" ht="20.100000000000001" customHeight="1">
      <c r="A136" s="19"/>
      <c r="B136" s="94">
        <v>1</v>
      </c>
      <c r="C136" s="95" t="s">
        <v>363</v>
      </c>
    </row>
    <row r="137" spans="1:3" ht="20.100000000000001" customHeight="1">
      <c r="A137" s="19"/>
      <c r="B137" s="94">
        <v>1</v>
      </c>
      <c r="C137" s="95" t="s">
        <v>39</v>
      </c>
    </row>
    <row r="138" spans="1:3" ht="20.100000000000001" customHeight="1">
      <c r="A138" s="19"/>
      <c r="B138" s="94">
        <v>2</v>
      </c>
      <c r="C138" s="95" t="s">
        <v>364</v>
      </c>
    </row>
    <row r="139" spans="1:3" ht="20.100000000000001" customHeight="1">
      <c r="A139" s="19"/>
      <c r="B139" s="94">
        <v>1</v>
      </c>
      <c r="C139" s="95" t="s">
        <v>365</v>
      </c>
    </row>
    <row r="140" spans="1:3" ht="20.100000000000001" customHeight="1">
      <c r="A140" s="19"/>
      <c r="B140" s="96">
        <v>21</v>
      </c>
      <c r="C140" s="95"/>
    </row>
    <row r="141" spans="1:3" ht="20.100000000000001" customHeight="1">
      <c r="A141" s="19"/>
      <c r="B141" s="19"/>
      <c r="C141" s="19"/>
    </row>
    <row r="142" spans="1:3" ht="20.100000000000001" customHeight="1">
      <c r="A142" s="19"/>
      <c r="B142" s="98"/>
      <c r="C142" s="101" t="s">
        <v>366</v>
      </c>
    </row>
    <row r="143" spans="1:3" ht="20.100000000000001" customHeight="1">
      <c r="A143" s="19"/>
      <c r="B143" s="99">
        <v>1</v>
      </c>
      <c r="C143" s="102" t="s">
        <v>367</v>
      </c>
    </row>
    <row r="144" spans="1:3" ht="20.100000000000001" customHeight="1">
      <c r="A144" s="19"/>
      <c r="B144" s="99">
        <v>1</v>
      </c>
      <c r="C144" s="102" t="s">
        <v>368</v>
      </c>
    </row>
    <row r="145" spans="1:3" ht="20.100000000000001" customHeight="1">
      <c r="A145" s="19"/>
      <c r="B145" s="99">
        <v>2</v>
      </c>
      <c r="C145" s="102" t="s">
        <v>369</v>
      </c>
    </row>
    <row r="146" spans="1:3" ht="20.100000000000001" customHeight="1">
      <c r="A146" s="19"/>
      <c r="B146" s="99">
        <v>3</v>
      </c>
      <c r="C146" s="102" t="s">
        <v>370</v>
      </c>
    </row>
    <row r="147" spans="1:3" ht="20.100000000000001" customHeight="1">
      <c r="A147" s="19"/>
      <c r="B147" s="98">
        <v>1</v>
      </c>
      <c r="C147" s="97" t="s">
        <v>371</v>
      </c>
    </row>
    <row r="148" spans="1:3" ht="20.100000000000001" customHeight="1">
      <c r="A148" s="19"/>
      <c r="B148" s="98">
        <v>1</v>
      </c>
      <c r="C148" s="103" t="s">
        <v>372</v>
      </c>
    </row>
    <row r="149" spans="1:3" ht="20.100000000000001" customHeight="1">
      <c r="A149" s="19"/>
      <c r="B149" s="98">
        <v>1</v>
      </c>
      <c r="C149" s="103" t="s">
        <v>373</v>
      </c>
    </row>
    <row r="150" spans="1:3" ht="20.100000000000001" customHeight="1">
      <c r="A150" s="19"/>
      <c r="B150" s="98">
        <v>1</v>
      </c>
      <c r="C150" s="103" t="s">
        <v>374</v>
      </c>
    </row>
    <row r="151" spans="1:3" ht="20.100000000000001" customHeight="1">
      <c r="A151" s="19"/>
      <c r="B151" s="98">
        <v>1</v>
      </c>
      <c r="C151" s="103" t="s">
        <v>375</v>
      </c>
    </row>
    <row r="152" spans="1:3" ht="20.100000000000001" customHeight="1">
      <c r="A152" s="19"/>
      <c r="B152" s="98">
        <v>1</v>
      </c>
      <c r="C152" s="103" t="s">
        <v>376</v>
      </c>
    </row>
    <row r="153" spans="1:3" ht="20.100000000000001" customHeight="1">
      <c r="A153" s="19"/>
      <c r="B153" s="98">
        <v>1</v>
      </c>
      <c r="C153" s="103" t="s">
        <v>377</v>
      </c>
    </row>
    <row r="154" spans="1:3" ht="20.100000000000001" customHeight="1">
      <c r="A154" s="19"/>
      <c r="B154" s="98">
        <v>1</v>
      </c>
      <c r="C154" s="103" t="s">
        <v>378</v>
      </c>
    </row>
    <row r="155" spans="1:3" ht="20.100000000000001" customHeight="1">
      <c r="A155" s="19"/>
      <c r="B155" s="98">
        <v>1</v>
      </c>
      <c r="C155" s="103" t="s">
        <v>379</v>
      </c>
    </row>
    <row r="156" spans="1:3" ht="20.100000000000001" customHeight="1">
      <c r="A156" s="19"/>
      <c r="B156" s="98">
        <v>1</v>
      </c>
      <c r="C156" s="103" t="s">
        <v>380</v>
      </c>
    </row>
    <row r="157" spans="1:3" ht="20.100000000000001" customHeight="1">
      <c r="A157" s="19"/>
      <c r="B157" s="98">
        <v>6</v>
      </c>
      <c r="C157" s="103" t="s">
        <v>381</v>
      </c>
    </row>
    <row r="158" spans="1:3" ht="20.100000000000001" customHeight="1">
      <c r="A158" s="19"/>
      <c r="B158" s="98">
        <v>2</v>
      </c>
      <c r="C158" s="103" t="s">
        <v>382</v>
      </c>
    </row>
    <row r="159" spans="1:3" ht="20.100000000000001" customHeight="1">
      <c r="A159" s="19"/>
      <c r="B159" s="100">
        <v>25</v>
      </c>
      <c r="C159" s="103"/>
    </row>
    <row r="160" spans="1:3" ht="20.100000000000001" customHeight="1">
      <c r="A160" s="19"/>
      <c r="B160" s="19"/>
      <c r="C160" s="19"/>
    </row>
    <row r="161" spans="1:3" ht="20.100000000000001" customHeight="1">
      <c r="A161" s="19"/>
      <c r="B161" s="19"/>
      <c r="C161" s="19"/>
    </row>
    <row r="162" spans="1:3" ht="20.100000000000001" customHeight="1">
      <c r="B162" s="81"/>
      <c r="C162" s="81" t="s">
        <v>262</v>
      </c>
    </row>
    <row r="163" spans="1:3" ht="20.100000000000001" customHeight="1">
      <c r="B163" s="81" t="s">
        <v>32</v>
      </c>
      <c r="C163" s="81" t="s">
        <v>33</v>
      </c>
    </row>
    <row r="164" spans="1:3" ht="20.100000000000001" customHeight="1">
      <c r="B164" s="80">
        <v>2</v>
      </c>
      <c r="C164" s="82" t="s">
        <v>263</v>
      </c>
    </row>
    <row r="165" spans="1:3" ht="20.100000000000001" customHeight="1">
      <c r="B165" s="80">
        <v>1</v>
      </c>
      <c r="C165" s="82" t="s">
        <v>264</v>
      </c>
    </row>
    <row r="166" spans="1:3" ht="20.100000000000001" customHeight="1">
      <c r="B166" s="80">
        <v>1</v>
      </c>
      <c r="C166" s="82" t="s">
        <v>265</v>
      </c>
    </row>
    <row r="167" spans="1:3" ht="20.100000000000001" customHeight="1">
      <c r="B167" s="80">
        <v>1</v>
      </c>
      <c r="C167" s="82" t="s">
        <v>67</v>
      </c>
    </row>
    <row r="168" spans="1:3" ht="20.100000000000001" customHeight="1">
      <c r="B168" s="80">
        <v>1</v>
      </c>
      <c r="C168" s="82" t="s">
        <v>266</v>
      </c>
    </row>
    <row r="169" spans="1:3" ht="20.100000000000001" customHeight="1">
      <c r="B169" s="80">
        <v>1</v>
      </c>
      <c r="C169" s="82" t="s">
        <v>267</v>
      </c>
    </row>
    <row r="170" spans="1:3" ht="20.100000000000001" customHeight="1">
      <c r="B170" s="80">
        <v>1</v>
      </c>
      <c r="C170" s="82" t="s">
        <v>268</v>
      </c>
    </row>
    <row r="171" spans="1:3" ht="20.100000000000001" customHeight="1">
      <c r="B171" s="80">
        <v>1</v>
      </c>
      <c r="C171" s="82" t="s">
        <v>269</v>
      </c>
    </row>
    <row r="172" spans="1:3" ht="20.100000000000001" customHeight="1">
      <c r="B172" s="80">
        <v>1</v>
      </c>
      <c r="C172" s="82" t="s">
        <v>270</v>
      </c>
    </row>
    <row r="173" spans="1:3" ht="20.100000000000001" customHeight="1">
      <c r="B173" s="80">
        <v>1</v>
      </c>
      <c r="C173" s="82" t="s">
        <v>271</v>
      </c>
    </row>
    <row r="174" spans="1:3" ht="20.100000000000001" customHeight="1">
      <c r="B174" s="80">
        <v>1</v>
      </c>
      <c r="C174" s="82" t="s">
        <v>272</v>
      </c>
    </row>
    <row r="175" spans="1:3" ht="20.100000000000001" customHeight="1">
      <c r="B175" s="80">
        <v>1</v>
      </c>
      <c r="C175" s="82" t="s">
        <v>273</v>
      </c>
    </row>
    <row r="176" spans="1:3" ht="20.100000000000001" customHeight="1">
      <c r="B176" s="80">
        <v>1</v>
      </c>
      <c r="C176" s="82" t="s">
        <v>274</v>
      </c>
    </row>
    <row r="177" spans="2:4" ht="20.100000000000001" customHeight="1">
      <c r="B177" s="80">
        <v>1</v>
      </c>
      <c r="C177" s="82" t="s">
        <v>275</v>
      </c>
    </row>
    <row r="178" spans="2:4" ht="20.100000000000001" customHeight="1">
      <c r="B178" s="80">
        <v>1</v>
      </c>
      <c r="C178" s="82" t="s">
        <v>276</v>
      </c>
    </row>
    <row r="179" spans="2:4" ht="20.100000000000001" customHeight="1">
      <c r="B179" s="80">
        <v>1</v>
      </c>
      <c r="C179" s="82" t="s">
        <v>277</v>
      </c>
    </row>
    <row r="180" spans="2:4" ht="20.100000000000001" customHeight="1">
      <c r="B180" s="80">
        <v>1</v>
      </c>
      <c r="C180" s="82" t="s">
        <v>278</v>
      </c>
    </row>
    <row r="181" spans="2:4" ht="20.100000000000001" customHeight="1">
      <c r="B181" s="80">
        <v>2</v>
      </c>
      <c r="C181" s="83" t="s">
        <v>279</v>
      </c>
    </row>
    <row r="182" spans="2:4" ht="20.100000000000001" customHeight="1">
      <c r="B182" s="80">
        <v>1</v>
      </c>
      <c r="C182" s="82" t="s">
        <v>280</v>
      </c>
    </row>
    <row r="183" spans="2:4" ht="20.100000000000001" customHeight="1">
      <c r="B183" s="80">
        <v>2</v>
      </c>
      <c r="C183" s="82" t="s">
        <v>281</v>
      </c>
    </row>
    <row r="184" spans="2:4" ht="20.100000000000001" customHeight="1">
      <c r="B184" s="80">
        <v>3</v>
      </c>
      <c r="C184" s="82" t="s">
        <v>282</v>
      </c>
    </row>
    <row r="185" spans="2:4" ht="20.100000000000001" customHeight="1">
      <c r="B185" s="80">
        <v>2</v>
      </c>
      <c r="C185" s="82" t="s">
        <v>283</v>
      </c>
      <c r="D185" s="87"/>
    </row>
    <row r="186" spans="2:4" ht="20.100000000000001" customHeight="1">
      <c r="B186" s="80">
        <v>2</v>
      </c>
      <c r="C186" s="82" t="s">
        <v>284</v>
      </c>
      <c r="D186" s="87"/>
    </row>
    <row r="187" spans="2:4" ht="20.100000000000001" customHeight="1">
      <c r="B187" s="80"/>
      <c r="C187" s="82" t="s">
        <v>40</v>
      </c>
      <c r="D187" s="88"/>
    </row>
    <row r="188" spans="2:4" ht="20.100000000000001" customHeight="1">
      <c r="B188" s="81">
        <f>SUM(B164:B187)</f>
        <v>30</v>
      </c>
      <c r="C188" s="82"/>
      <c r="D188" s="89"/>
    </row>
    <row r="190" spans="2:4" ht="20.100000000000001" customHeight="1">
      <c r="B190" s="49"/>
      <c r="C190" s="50" t="s">
        <v>228</v>
      </c>
    </row>
    <row r="191" spans="2:4" ht="20.100000000000001" customHeight="1">
      <c r="B191" s="50" t="s">
        <v>32</v>
      </c>
      <c r="C191" s="50" t="s">
        <v>33</v>
      </c>
    </row>
    <row r="192" spans="2:4" ht="20.100000000000001" customHeight="1">
      <c r="B192" s="45"/>
      <c r="C192" s="44" t="s">
        <v>41</v>
      </c>
    </row>
    <row r="193" spans="2:3" ht="20.100000000000001" customHeight="1">
      <c r="B193" s="42">
        <v>1</v>
      </c>
      <c r="C193" s="46" t="s">
        <v>42</v>
      </c>
    </row>
    <row r="194" spans="2:3" ht="20.100000000000001" customHeight="1">
      <c r="B194" s="42">
        <v>2</v>
      </c>
      <c r="C194" s="46" t="s">
        <v>43</v>
      </c>
    </row>
    <row r="195" spans="2:3" ht="20.100000000000001" customHeight="1">
      <c r="B195" s="42">
        <v>3</v>
      </c>
      <c r="C195" s="46" t="s">
        <v>44</v>
      </c>
    </row>
    <row r="196" spans="2:3" ht="20.100000000000001" customHeight="1">
      <c r="B196" s="42">
        <v>1</v>
      </c>
      <c r="C196" s="46" t="s">
        <v>45</v>
      </c>
    </row>
    <row r="197" spans="2:3" ht="20.100000000000001" customHeight="1">
      <c r="B197" s="42">
        <v>1</v>
      </c>
      <c r="C197" s="46" t="s">
        <v>46</v>
      </c>
    </row>
    <row r="198" spans="2:3" ht="20.100000000000001" customHeight="1">
      <c r="B198" s="42">
        <v>2</v>
      </c>
      <c r="C198" s="46" t="s">
        <v>229</v>
      </c>
    </row>
    <row r="199" spans="2:3" ht="20.100000000000001" customHeight="1">
      <c r="B199" s="42">
        <v>2</v>
      </c>
      <c r="C199" s="46" t="s">
        <v>47</v>
      </c>
    </row>
    <row r="200" spans="2:3" ht="20.100000000000001" customHeight="1">
      <c r="B200" s="42">
        <v>1</v>
      </c>
      <c r="C200" s="46" t="s">
        <v>48</v>
      </c>
    </row>
    <row r="201" spans="2:3" ht="20.100000000000001" customHeight="1">
      <c r="B201" s="42">
        <v>1</v>
      </c>
      <c r="C201" s="46" t="s">
        <v>49</v>
      </c>
    </row>
    <row r="202" spans="2:3" ht="20.100000000000001" customHeight="1">
      <c r="B202" s="42">
        <v>1</v>
      </c>
      <c r="C202" s="46" t="s">
        <v>230</v>
      </c>
    </row>
    <row r="203" spans="2:3" ht="20.100000000000001" customHeight="1">
      <c r="B203" s="42">
        <v>2</v>
      </c>
      <c r="C203" s="46" t="s">
        <v>50</v>
      </c>
    </row>
    <row r="204" spans="2:3" ht="20.100000000000001" customHeight="1">
      <c r="B204" s="42">
        <v>2</v>
      </c>
      <c r="C204" s="46" t="s">
        <v>51</v>
      </c>
    </row>
    <row r="205" spans="2:3" ht="20.100000000000001" customHeight="1">
      <c r="B205" s="42">
        <v>1</v>
      </c>
      <c r="C205" s="46" t="s">
        <v>52</v>
      </c>
    </row>
    <row r="206" spans="2:3" ht="20.100000000000001" customHeight="1">
      <c r="B206" s="42">
        <v>1</v>
      </c>
      <c r="C206" s="46" t="s">
        <v>53</v>
      </c>
    </row>
    <row r="207" spans="2:3" ht="20.100000000000001" customHeight="1">
      <c r="B207" s="42">
        <v>2</v>
      </c>
      <c r="C207" s="46" t="s">
        <v>54</v>
      </c>
    </row>
    <row r="208" spans="2:3" ht="20.100000000000001" customHeight="1">
      <c r="B208" s="42">
        <v>2</v>
      </c>
      <c r="C208" s="46" t="s">
        <v>40</v>
      </c>
    </row>
    <row r="209" spans="2:3" ht="20.100000000000001" customHeight="1">
      <c r="B209" s="47">
        <f>SUM(B193:B208)</f>
        <v>25</v>
      </c>
      <c r="C209" s="46"/>
    </row>
    <row r="210" spans="2:3" ht="20.100000000000001" customHeight="1">
      <c r="B210" s="47"/>
      <c r="C210" s="47" t="s">
        <v>55</v>
      </c>
    </row>
    <row r="211" spans="2:3" ht="20.100000000000001" customHeight="1">
      <c r="B211" s="42">
        <v>2</v>
      </c>
      <c r="C211" s="46" t="s">
        <v>231</v>
      </c>
    </row>
    <row r="212" spans="2:3" ht="20.100000000000001" customHeight="1">
      <c r="B212" s="42">
        <v>2</v>
      </c>
      <c r="C212" s="46" t="s">
        <v>56</v>
      </c>
    </row>
    <row r="213" spans="2:3" ht="20.100000000000001" customHeight="1">
      <c r="B213" s="42">
        <v>1</v>
      </c>
      <c r="C213" s="46" t="s">
        <v>57</v>
      </c>
    </row>
    <row r="214" spans="2:3" ht="20.100000000000001" customHeight="1">
      <c r="B214" s="42">
        <v>2</v>
      </c>
      <c r="C214" s="46" t="s">
        <v>58</v>
      </c>
    </row>
    <row r="215" spans="2:3" ht="20.100000000000001" customHeight="1">
      <c r="B215" s="42">
        <v>1</v>
      </c>
      <c r="C215" s="46" t="s">
        <v>59</v>
      </c>
    </row>
    <row r="216" spans="2:3" ht="20.100000000000001" customHeight="1">
      <c r="B216" s="42">
        <v>1</v>
      </c>
      <c r="C216" s="46" t="s">
        <v>60</v>
      </c>
    </row>
    <row r="217" spans="2:3" ht="20.100000000000001" customHeight="1">
      <c r="B217" s="42">
        <v>1</v>
      </c>
      <c r="C217" s="46" t="s">
        <v>232</v>
      </c>
    </row>
    <row r="218" spans="2:3" ht="20.100000000000001" customHeight="1">
      <c r="B218" s="42">
        <v>1</v>
      </c>
      <c r="C218" s="46" t="s">
        <v>48</v>
      </c>
    </row>
    <row r="219" spans="2:3" ht="20.100000000000001" customHeight="1">
      <c r="B219" s="42">
        <v>1</v>
      </c>
      <c r="C219" s="46" t="s">
        <v>61</v>
      </c>
    </row>
    <row r="220" spans="2:3" ht="20.100000000000001" customHeight="1">
      <c r="B220" s="42">
        <v>2</v>
      </c>
      <c r="C220" s="46" t="s">
        <v>62</v>
      </c>
    </row>
    <row r="221" spans="2:3" ht="20.100000000000001" customHeight="1">
      <c r="B221" s="42">
        <v>2</v>
      </c>
      <c r="C221" s="46" t="s">
        <v>63</v>
      </c>
    </row>
    <row r="222" spans="2:3" ht="20.100000000000001" customHeight="1">
      <c r="B222" s="42">
        <v>4</v>
      </c>
      <c r="C222" s="46" t="s">
        <v>64</v>
      </c>
    </row>
    <row r="223" spans="2:3" ht="20.100000000000001" customHeight="1">
      <c r="B223" s="42">
        <v>1</v>
      </c>
      <c r="C223" s="46" t="s">
        <v>65</v>
      </c>
    </row>
    <row r="224" spans="2:3" ht="20.100000000000001" customHeight="1">
      <c r="B224" s="42">
        <v>2</v>
      </c>
      <c r="C224" s="46" t="s">
        <v>66</v>
      </c>
    </row>
    <row r="225" spans="2:3" ht="20.100000000000001" customHeight="1">
      <c r="B225" s="42">
        <v>1</v>
      </c>
      <c r="C225" s="46" t="s">
        <v>67</v>
      </c>
    </row>
    <row r="226" spans="2:3" ht="20.100000000000001" customHeight="1">
      <c r="B226" s="42">
        <v>1</v>
      </c>
      <c r="C226" s="46" t="s">
        <v>68</v>
      </c>
    </row>
    <row r="227" spans="2:3" ht="20.100000000000001" customHeight="1">
      <c r="B227" s="42">
        <v>4</v>
      </c>
      <c r="C227" s="46" t="s">
        <v>233</v>
      </c>
    </row>
    <row r="228" spans="2:3" ht="20.100000000000001" customHeight="1">
      <c r="B228" s="42">
        <v>1</v>
      </c>
      <c r="C228" s="46" t="s">
        <v>69</v>
      </c>
    </row>
    <row r="229" spans="2:3" ht="20.100000000000001" customHeight="1">
      <c r="B229" s="47">
        <f>SUM(B211:B228)</f>
        <v>30</v>
      </c>
      <c r="C229" s="46"/>
    </row>
    <row r="230" spans="2:3" ht="20.100000000000001" customHeight="1">
      <c r="B230" s="47"/>
      <c r="C230" s="47" t="s">
        <v>70</v>
      </c>
    </row>
    <row r="231" spans="2:3" ht="20.100000000000001" customHeight="1">
      <c r="B231" s="42">
        <v>2</v>
      </c>
      <c r="C231" s="46" t="s">
        <v>71</v>
      </c>
    </row>
    <row r="232" spans="2:3" ht="20.100000000000001" customHeight="1">
      <c r="B232" s="42">
        <v>1</v>
      </c>
      <c r="C232" s="46" t="s">
        <v>72</v>
      </c>
    </row>
    <row r="233" spans="2:3" ht="20.100000000000001" customHeight="1">
      <c r="B233" s="42">
        <v>1</v>
      </c>
      <c r="C233" s="46" t="s">
        <v>234</v>
      </c>
    </row>
    <row r="234" spans="2:3" ht="20.100000000000001" customHeight="1">
      <c r="B234" s="42">
        <v>1</v>
      </c>
      <c r="C234" s="46" t="s">
        <v>73</v>
      </c>
    </row>
    <row r="235" spans="2:3" ht="20.100000000000001" customHeight="1">
      <c r="B235" s="42">
        <v>2</v>
      </c>
      <c r="C235" s="46" t="s">
        <v>74</v>
      </c>
    </row>
    <row r="236" spans="2:3" ht="20.100000000000001" customHeight="1">
      <c r="B236" s="42">
        <v>2</v>
      </c>
      <c r="C236" s="48" t="s">
        <v>75</v>
      </c>
    </row>
    <row r="237" spans="2:3" ht="20.100000000000001" customHeight="1">
      <c r="B237" s="42">
        <v>2</v>
      </c>
      <c r="C237" s="46" t="s">
        <v>76</v>
      </c>
    </row>
    <row r="238" spans="2:3" ht="20.100000000000001" customHeight="1">
      <c r="B238" s="42">
        <v>1</v>
      </c>
      <c r="C238" s="48" t="s">
        <v>39</v>
      </c>
    </row>
    <row r="239" spans="2:3" ht="20.100000000000001" customHeight="1">
      <c r="B239" s="42">
        <v>1</v>
      </c>
      <c r="C239" s="46" t="s">
        <v>77</v>
      </c>
    </row>
    <row r="240" spans="2:3" ht="20.100000000000001" customHeight="1">
      <c r="B240" s="42">
        <v>1</v>
      </c>
      <c r="C240" s="46" t="s">
        <v>78</v>
      </c>
    </row>
    <row r="241" spans="2:4" ht="20.100000000000001" customHeight="1">
      <c r="B241" s="47">
        <f>SUM(B231:B240)</f>
        <v>14</v>
      </c>
      <c r="C241" s="46"/>
    </row>
    <row r="242" spans="2:4" ht="20.100000000000001" customHeight="1">
      <c r="B242" s="42"/>
      <c r="C242" s="46"/>
    </row>
    <row r="243" spans="2:4" ht="20.100000000000001" customHeight="1">
      <c r="B243" s="43">
        <v>1</v>
      </c>
      <c r="C243" s="46" t="s">
        <v>383</v>
      </c>
    </row>
    <row r="244" spans="2:4" ht="20.100000000000001" customHeight="1">
      <c r="B244" s="43">
        <v>6</v>
      </c>
      <c r="C244" s="46" t="s">
        <v>223</v>
      </c>
    </row>
    <row r="245" spans="2:4" ht="20.100000000000001" customHeight="1">
      <c r="B245" s="43">
        <v>1</v>
      </c>
      <c r="C245" s="46" t="s">
        <v>38</v>
      </c>
    </row>
    <row r="246" spans="2:4" ht="20.100000000000001" customHeight="1">
      <c r="B246" s="43">
        <v>1</v>
      </c>
      <c r="C246" s="46" t="s">
        <v>224</v>
      </c>
    </row>
    <row r="247" spans="2:4" ht="20.100000000000001" customHeight="1">
      <c r="B247" s="43">
        <v>1</v>
      </c>
      <c r="C247" s="46" t="s">
        <v>235</v>
      </c>
    </row>
    <row r="248" spans="2:4" ht="20.100000000000001" customHeight="1">
      <c r="B248" s="43">
        <v>2</v>
      </c>
      <c r="C248" s="36" t="s">
        <v>384</v>
      </c>
    </row>
    <row r="249" spans="2:4" ht="20.100000000000001" customHeight="1">
      <c r="B249" s="76">
        <f>SUM(B243:B248)</f>
        <v>12</v>
      </c>
      <c r="C249" s="77"/>
    </row>
    <row r="251" spans="2:4" ht="20.100000000000001" customHeight="1">
      <c r="B251" s="23"/>
      <c r="C251" s="37"/>
      <c r="D251"/>
    </row>
    <row r="252" spans="2:4" ht="20.100000000000001" customHeight="1" thickBot="1">
      <c r="B252" s="19" t="s">
        <v>15</v>
      </c>
      <c r="C252" s="54"/>
      <c r="D252" s="54"/>
    </row>
    <row r="253" spans="2:4" ht="20.100000000000001" customHeight="1">
      <c r="B253" s="19"/>
      <c r="C253" s="19"/>
      <c r="D253" s="19"/>
    </row>
    <row r="254" spans="2:4" ht="20.100000000000001" customHeight="1">
      <c r="B254" s="19"/>
      <c r="C254" s="19"/>
      <c r="D254" s="19"/>
    </row>
    <row r="255" spans="2:4" ht="20.100000000000001" customHeight="1" thickBot="1">
      <c r="B255" s="19" t="s">
        <v>16</v>
      </c>
      <c r="C255" s="54"/>
      <c r="D255" s="54"/>
    </row>
    <row r="256" spans="2:4" ht="20.100000000000001" customHeight="1">
      <c r="B256" s="19"/>
      <c r="C256" s="19"/>
      <c r="D256" s="19"/>
    </row>
    <row r="257" spans="2:4" ht="20.100000000000001" customHeight="1">
      <c r="B257" s="19"/>
      <c r="C257" s="19"/>
      <c r="D257" s="19"/>
    </row>
    <row r="258" spans="2:4" ht="20.100000000000001" customHeight="1" thickBot="1">
      <c r="B258" s="19" t="s">
        <v>17</v>
      </c>
      <c r="C258" s="54"/>
      <c r="D258" s="54"/>
    </row>
    <row r="259" spans="2:4" ht="20.100000000000001" customHeight="1">
      <c r="B259" s="19"/>
      <c r="C259" s="19"/>
      <c r="D259" s="19"/>
    </row>
    <row r="260" spans="2:4" ht="20.100000000000001" customHeight="1">
      <c r="B260" s="19"/>
      <c r="C260" s="19"/>
      <c r="D260" s="19"/>
    </row>
    <row r="261" spans="2:4" ht="20.100000000000001" customHeight="1" thickBot="1">
      <c r="B261" s="19" t="s">
        <v>18</v>
      </c>
      <c r="C261" s="54"/>
      <c r="D261" s="54"/>
    </row>
    <row r="262" spans="2:4" ht="20.100000000000001" customHeight="1">
      <c r="B262" s="19"/>
      <c r="C262" s="19"/>
      <c r="D262" s="19"/>
    </row>
    <row r="263" spans="2:4" ht="20.100000000000001" customHeight="1">
      <c r="B263" s="19"/>
      <c r="C263" s="19"/>
      <c r="D263" s="19"/>
    </row>
    <row r="264" spans="2:4" ht="20.100000000000001" customHeight="1" thickBot="1">
      <c r="B264" s="19" t="s">
        <v>19</v>
      </c>
      <c r="C264" s="54"/>
      <c r="D264" s="54"/>
    </row>
    <row r="265" spans="2:4" ht="20.100000000000001" customHeight="1">
      <c r="B265" s="6"/>
      <c r="C265" s="24"/>
    </row>
  </sheetData>
  <mergeCells count="7">
    <mergeCell ref="A11:B11"/>
    <mergeCell ref="J5:K6"/>
    <mergeCell ref="D2:E2"/>
    <mergeCell ref="C4:C5"/>
    <mergeCell ref="C2:C3"/>
    <mergeCell ref="D4:E4"/>
    <mergeCell ref="D5:E5"/>
  </mergeCells>
  <conditionalFormatting sqref="A33:A41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2023-05-24T23:39:14Z</cp:lastPrinted>
  <dcterms:created xsi:type="dcterms:W3CDTF">2023-01-26T13:28:36Z</dcterms:created>
  <dcterms:modified xsi:type="dcterms:W3CDTF">2023-05-24T23:39:25Z</dcterms:modified>
</cp:coreProperties>
</file>