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OSPITAL LUIS VERNAZA 3\"/>
    </mc:Choice>
  </mc:AlternateContent>
  <xr:revisionPtr revIDLastSave="0" documentId="13_ncr:1_{8967135E-F28E-4C17-AD97-32EECCFE46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4" i="1" l="1"/>
  <c r="B68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<sst xmlns="http://schemas.openxmlformats.org/spreadsheetml/2006/main" count="94" uniqueCount="94">
  <si>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</si>
  <si>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</si>
  <si>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</si>
  <si>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</si>
  <si>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</si>
  <si>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</si>
  <si>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</si>
  <si>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</si>
  <si>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</si>
  <si>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</si>
  <si>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</si>
  <si>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</si>
  <si>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</si>
  <si>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</si>
  <si>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</si>
  <si>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</si>
  <si>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</si>
  <si>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</si>
  <si>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</si>
  <si>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</si>
  <si>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</si>
  <si>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</si>
  <si>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</si>
  <si>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</si>
  <si>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</si>
  <si>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</si>
  <si>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</si>
  <si>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</si>
  <si>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</si>
  <si>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</si>
  <si>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LOJA Y ESCOBEDO</t>
  </si>
  <si>
    <t>VENTA -CIRUGÍA</t>
  </si>
  <si>
    <t>CANTIDAD</t>
  </si>
  <si>
    <t>JUNTA DE BENEFICENCIA DE GUAYAQUIL</t>
  </si>
  <si>
    <t>HOSPITAL  LUIS VERNAZA</t>
  </si>
  <si>
    <t>0990967946001</t>
  </si>
  <si>
    <t xml:space="preserve">JPC </t>
  </si>
  <si>
    <t>SEPARADORES HOMMAN MEDIANOS</t>
  </si>
  <si>
    <t>CURETA</t>
  </si>
  <si>
    <t>GUBIA</t>
  </si>
  <si>
    <t>MARTILLO</t>
  </si>
  <si>
    <t>PASADOR DE ALAMBRE</t>
  </si>
  <si>
    <t xml:space="preserve">HOJAS DE SIERRA </t>
  </si>
  <si>
    <t xml:space="preserve">2:00PM </t>
  </si>
  <si>
    <t xml:space="preserve">DR. CAMPO VERDE </t>
  </si>
  <si>
    <t>200214895</t>
  </si>
  <si>
    <t>PROTESIS THOMPSON # 37</t>
  </si>
  <si>
    <t>200214894</t>
  </si>
  <si>
    <t>PROTESIS THOMPSON # 38</t>
  </si>
  <si>
    <t>200214896</t>
  </si>
  <si>
    <t>PROTESIS THOMPSON # 39</t>
  </si>
  <si>
    <t>200214887</t>
  </si>
  <si>
    <t>PROTESIS THOMPSON # 40</t>
  </si>
  <si>
    <t>210227506</t>
  </si>
  <si>
    <t>PROTESIS THOMPSON # 41</t>
  </si>
  <si>
    <t>200214899</t>
  </si>
  <si>
    <t>PROTESIS THOMPSON # 42</t>
  </si>
  <si>
    <t>210227508</t>
  </si>
  <si>
    <t>PROTESIS THOMPSON # 43</t>
  </si>
  <si>
    <t>210227509</t>
  </si>
  <si>
    <t>PROTESIS THOMPSON # 44</t>
  </si>
  <si>
    <t>200214902</t>
  </si>
  <si>
    <t>PROTESIS THOMPSON # 45</t>
  </si>
  <si>
    <t>200214903</t>
  </si>
  <si>
    <t>PROTESIS THOMPSON # 46</t>
  </si>
  <si>
    <t>200214904</t>
  </si>
  <si>
    <t>PROTESIS THOMPSON # 47</t>
  </si>
  <si>
    <t>200214905</t>
  </si>
  <si>
    <t>PROTESIS THOMPSON # 48</t>
  </si>
  <si>
    <t>200214906</t>
  </si>
  <si>
    <t>PROTESIS THOMPSON # 49</t>
  </si>
  <si>
    <t>PROTESIS THOMPSON # 51</t>
  </si>
  <si>
    <t>PROTESIS THOMPSON # 53</t>
  </si>
  <si>
    <t>INSTRUMENTAL PROTESIS THOMPSON # 2</t>
  </si>
  <si>
    <t xml:space="preserve">DESCRIPCIÓN </t>
  </si>
  <si>
    <t>SEPARADORES DE TRINCHE</t>
  </si>
  <si>
    <t>SEPARADORES HOMMAN ANCHOS</t>
  </si>
  <si>
    <t>SEPARADORES HOMMAN FINOS</t>
  </si>
  <si>
    <t>SEPARADORES DE BENNET</t>
  </si>
  <si>
    <t>DESPERIOS</t>
  </si>
  <si>
    <t>OSTEOTOMOS</t>
  </si>
  <si>
    <t>GANCHO DE LAMBOTTE</t>
  </si>
  <si>
    <t>TIRABUZON</t>
  </si>
  <si>
    <t>CUCHARETA DOBLE</t>
  </si>
  <si>
    <t>INICIADOR</t>
  </si>
  <si>
    <t>CINCEL DE CAJA</t>
  </si>
  <si>
    <t>RASPA THOMPSON</t>
  </si>
  <si>
    <t>RASPA DE PUTTY</t>
  </si>
  <si>
    <t>IMPACTOR DE CABEZA</t>
  </si>
  <si>
    <t>JUEGO PROBADOR DE CABEZAS</t>
  </si>
  <si>
    <t>ROLLO DE ALAMBRE</t>
  </si>
  <si>
    <t xml:space="preserve"> MOTOR SIERRA </t>
  </si>
  <si>
    <t>PROTECTOR DE BATERIA</t>
  </si>
  <si>
    <t>CEMENTO SUBITON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</si>
</sst>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  <numFmt numFmtId="168" formatCode="_ &quot;$&quot;* #,##0_ ;_ &quot;$&quot;* \-#,##0_ ;_ &quot;$&quot;* &quot;-&quot;_ ;_ @_ "/>
    <numFmt numFmtId="170" formatCode="0.000"/>
  </numFmts>
  <fonts count="2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0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3" fillId="0" borderId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</cellStyleXfs>
  <cellXfs count="82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1" fillId="0" borderId="9" xfId="0" applyFont="1" applyBorder="1" applyAlignment="1">
      <alignment vertical="center" wrapText="1"/>
    </xf>
    <xf numFmtId="0" fontId="12" fillId="0" borderId="1" xfId="0" applyFont="1" applyBorder="1"/>
    <xf numFmtId="0" fontId="13" fillId="0" borderId="0" xfId="0" applyFont="1" applyAlignment="1">
      <alignment horizontal="center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12" fillId="0" borderId="2" xfId="0" applyFont="1" applyBorder="1"/>
    <xf numFmtId="0" fontId="12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19" fillId="0" borderId="13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3" fontId="7" fillId="2" borderId="1" xfId="1" applyNumberFormat="1" applyFont="1" applyFill="1" applyBorder="1" applyAlignment="1">
      <alignment horizontal="center" shrinkToFit="1"/>
    </xf>
    <xf numFmtId="170" fontId="7" fillId="0" borderId="1" xfId="1" applyNumberFormat="1" applyFont="1" applyBorder="1" applyAlignment="1">
      <alignment horizontal="center" shrinkToFit="1"/>
    </xf>
    <xf numFmtId="170" fontId="7" fillId="0" borderId="1" xfId="1" applyNumberFormat="1" applyFont="1" applyBorder="1" applyAlignment="1">
      <alignment horizontal="left" shrinkToFit="1"/>
    </xf>
    <xf numFmtId="0" fontId="7" fillId="0" borderId="1" xfId="1" applyFont="1" applyBorder="1" applyAlignment="1">
      <alignment horizontal="center" shrinkToFit="1"/>
    </xf>
    <xf numFmtId="0" fontId="13" fillId="0" borderId="0" xfId="1" applyFont="1" applyAlignment="1">
      <alignment horizontal="center" wrapText="1"/>
    </xf>
    <xf numFmtId="0" fontId="13" fillId="0" borderId="16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0" xfId="0" applyFont="1" applyAlignment="1" applyProtection="1">
      <alignment vertical="top" wrapText="1" readingOrder="1"/>
      <protection locked="0"/>
    </xf>
    <xf numFmtId="0" fontId="12" fillId="0" borderId="15" xfId="0" applyFont="1" applyBorder="1" applyAlignment="1" applyProtection="1">
      <alignment horizontal="center" vertical="top" wrapText="1" readingOrder="1"/>
      <protection locked="0"/>
    </xf>
    <xf numFmtId="0" fontId="12" fillId="2" borderId="1" xfId="0" applyFont="1" applyFill="1" applyBorder="1" applyAlignment="1" applyProtection="1">
      <alignment horizontal="left" vertical="top" wrapText="1" readingOrder="1"/>
      <protection locked="0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 applyProtection="1">
      <alignment vertical="top" wrapText="1" readingOrder="1"/>
      <protection locked="0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 applyProtection="1">
      <alignment vertical="top" wrapText="1" readingOrder="1"/>
      <protection locked="0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 applyProtection="1">
      <alignment horizontal="left" vertical="top" wrapText="1" readingOrder="1"/>
      <protection locked="0"/>
    </xf>
    <xf numFmtId="0" fontId="12" fillId="0" borderId="0" xfId="0" applyFont="1" applyBorder="1"/>
    <xf numFmtId="0" fontId="13" fillId="0" borderId="0" xfId="0" applyFont="1" applyBorder="1" applyAlignment="1">
      <alignment horizontal="center" vertical="center"/>
    </xf>
    <xf numFmtId="0" fontId="12" fillId="0" borderId="0" xfId="0" applyFont="1" applyBorder="1" applyAlignment="1" applyProtection="1">
      <alignment horizontal="left" vertical="top" wrapText="1" readingOrder="1"/>
      <protection locked="0"/>
    </xf>
    <xf numFmtId="0" fontId="12" fillId="0" borderId="1" xfId="0" applyFont="1" applyBorder="1" applyAlignment="1" applyProtection="1">
      <alignment horizontal="left" wrapText="1" readingOrder="1"/>
      <protection locked="0"/>
    </xf>
    <xf numFmtId="0" fontId="11" fillId="0" borderId="1" xfId="1" applyFont="1" applyBorder="1" applyAlignment="1">
      <alignment horizontal="left"/>
    </xf>
    <xf numFmtId="0" fontId="11" fillId="0" borderId="1" xfId="1" applyFont="1" applyBorder="1" applyAlignment="1">
      <alignment horizontal="center"/>
    </xf>
  </cellXfs>
  <cellStyles count="20">
    <cellStyle name="Moneda [0] 2" xfId="9" xr:uid="{348A5D6A-34FD-4949-9BEF-B64CA6E5C32E}"/>
    <cellStyle name="Moneda [0] 2 2" xfId="15" xr:uid="{E8EBB37E-8359-4234-9496-ABE705CCB273}"/>
    <cellStyle name="Moneda [0] 3" xfId="14" xr:uid="{54F9EE6A-01FF-4838-8BB1-C282DCCEC656}"/>
    <cellStyle name="Moneda [0] 4" xfId="10" xr:uid="{8568375D-7469-4B54-989E-89870504D0FB}"/>
    <cellStyle name="Moneda [0] 5" xfId="8" xr:uid="{7C7F2B0C-DE12-4707-BB8C-C66B50C0ED27}"/>
    <cellStyle name="Moneda 2" xfId="3" xr:uid="{246C37B4-006C-46DD-9128-BAA498AC7092}"/>
    <cellStyle name="Moneda 2 2" xfId="16" xr:uid="{22600225-F857-4E05-8745-5B3A2AE58D6A}"/>
    <cellStyle name="Moneda 3" xfId="13" xr:uid="{62DA060F-8901-4EEF-AC04-392F99330EDA}"/>
    <cellStyle name="Moneda 3 2" xfId="2" xr:uid="{00000000-0005-0000-0000-000000000000}"/>
    <cellStyle name="Moneda 3 2 2" xfId="6" xr:uid="{61344C62-871D-4691-AADB-30FB5CEA428F}"/>
    <cellStyle name="Moneda 4" xfId="17" xr:uid="{442177D1-504B-4AFB-A324-74D6DC63360D}"/>
    <cellStyle name="Moneda 5" xfId="11" xr:uid="{B2FB9EB6-4F43-4D55-95FE-6B3BA163FC87}"/>
    <cellStyle name="Moneda 6" xfId="19" xr:uid="{A24AD9E3-9889-46BA-8DAA-7581D42103E1}"/>
    <cellStyle name="Moneda 7" xfId="18" xr:uid="{16F3BBF8-69B7-4854-BE08-41AEBB94B2DD}"/>
    <cellStyle name="Moneda 8" xfId="12" xr:uid="{54337339-1209-478B-A446-B2A3CAD9EDF0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7" xr:uid="{8C5F9861-36A1-4ED7-84E9-6FC3553026EA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showGridLines="0" tabSelected="1" view="pageBreakPreview" topLeftCell="A58" zoomScaleNormal="100" zoomScaleSheetLayoutView="100" workbookViewId="0">
      <selection activeCell="C77" sqref="C77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3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5"/>
      <c r="B2" s="26"/>
      <c r="C2" s="54" t="s">
        <v>25</v>
      </c>
      <c r="D2" s="50" t="s">
        <v>24</v>
      </c>
      <c r="E2" s="51"/>
      <c r="F2" s="1"/>
      <c r="G2" s="1"/>
      <c r="H2" s="2"/>
      <c r="I2" s="3"/>
    </row>
    <row r="3" spans="1:12" customFormat="1" ht="20.100000000000001" customHeight="1" thickBot="1">
      <c r="A3" s="30"/>
      <c r="B3" s="31"/>
      <c r="C3" s="55"/>
      <c r="D3" s="34" t="s">
        <v>27</v>
      </c>
      <c r="E3" s="32"/>
      <c r="F3" s="1"/>
      <c r="G3" s="1"/>
      <c r="H3" s="2"/>
      <c r="I3" s="3"/>
    </row>
    <row r="4" spans="1:12" customFormat="1" ht="20.100000000000001" customHeight="1" thickBot="1">
      <c r="A4" s="30"/>
      <c r="B4" s="31"/>
      <c r="C4" s="52" t="s">
        <v>26</v>
      </c>
      <c r="D4" s="56" t="s">
        <v>28</v>
      </c>
      <c r="E4" s="57"/>
      <c r="F4" s="1"/>
      <c r="G4" s="1"/>
      <c r="H4" s="2"/>
      <c r="I4" s="3"/>
    </row>
    <row r="5" spans="1:12" customFormat="1" ht="20.100000000000001" customHeight="1" thickBot="1">
      <c r="A5" s="27"/>
      <c r="B5" s="28"/>
      <c r="C5" s="53"/>
      <c r="D5" s="58" t="s">
        <v>29</v>
      </c>
      <c r="E5" s="59"/>
      <c r="F5" s="4"/>
      <c r="G5" s="4"/>
      <c r="H5" s="4"/>
      <c r="I5" s="4"/>
      <c r="J5" s="49"/>
      <c r="K5" s="49"/>
      <c r="L5" s="6"/>
    </row>
    <row r="6" spans="1:12" ht="20.100000000000001" customHeight="1">
      <c r="A6" s="7"/>
      <c r="B6" s="7"/>
      <c r="C6" s="7"/>
      <c r="D6" s="7"/>
      <c r="E6" s="7"/>
      <c r="J6" s="49"/>
      <c r="K6" s="49"/>
    </row>
    <row r="7" spans="1:12" ht="20.100000000000001" customHeight="1">
      <c r="A7" s="8" t="s">
        <v>0</v>
      </c>
      <c r="B7" s="8"/>
      <c r="C7" s="33">
        <f ca="1">NOW()</f>
        <v>45073.577949652776</v>
      </c>
      <c r="D7" s="8" t="s">
        <v>1</v>
      </c>
      <c r="E7" s="29">
        <v>20230500634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7" t="s">
        <v>33</v>
      </c>
      <c r="D9" s="12" t="s">
        <v>3</v>
      </c>
      <c r="E9" s="39" t="s">
        <v>35</v>
      </c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47" t="s">
        <v>22</v>
      </c>
      <c r="B11" s="48"/>
      <c r="C11" s="11" t="s">
        <v>34</v>
      </c>
      <c r="D11" s="12" t="s">
        <v>23</v>
      </c>
      <c r="E11" s="40" t="s">
        <v>36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8" t="s">
        <v>30</v>
      </c>
      <c r="D13" s="12" t="s">
        <v>5</v>
      </c>
      <c r="E13" s="11" t="s">
        <v>31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45075</v>
      </c>
      <c r="D15" s="12" t="s">
        <v>7</v>
      </c>
      <c r="E15" s="13" t="s">
        <v>43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 t="s">
        <v>44</v>
      </c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/>
      <c r="D19" s="12" t="s">
        <v>20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21</v>
      </c>
      <c r="B21" s="8"/>
      <c r="C21" s="24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60">
        <v>172037</v>
      </c>
      <c r="B24" s="61" t="s">
        <v>45</v>
      </c>
      <c r="C24" s="62" t="s">
        <v>46</v>
      </c>
      <c r="D24" s="44">
        <v>1</v>
      </c>
      <c r="E24" s="35"/>
      <c r="J24" s="16"/>
      <c r="K24" s="16"/>
    </row>
    <row r="25" spans="1:11" ht="20.100000000000001" customHeight="1">
      <c r="A25" s="60">
        <v>172038</v>
      </c>
      <c r="B25" s="61" t="s">
        <v>47</v>
      </c>
      <c r="C25" s="62" t="s">
        <v>48</v>
      </c>
      <c r="D25" s="44">
        <v>1</v>
      </c>
      <c r="E25" s="35"/>
      <c r="J25" s="16"/>
      <c r="K25" s="16"/>
    </row>
    <row r="26" spans="1:11" ht="20.100000000000001" customHeight="1">
      <c r="A26" s="60">
        <v>172039</v>
      </c>
      <c r="B26" s="61" t="s">
        <v>49</v>
      </c>
      <c r="C26" s="62" t="s">
        <v>50</v>
      </c>
      <c r="D26" s="44">
        <v>1</v>
      </c>
      <c r="E26" s="35"/>
      <c r="J26" s="16"/>
      <c r="K26" s="16"/>
    </row>
    <row r="27" spans="1:11" ht="20.100000000000001" customHeight="1">
      <c r="A27" s="60">
        <v>172040</v>
      </c>
      <c r="B27" s="61" t="s">
        <v>51</v>
      </c>
      <c r="C27" s="62" t="s">
        <v>52</v>
      </c>
      <c r="D27" s="44">
        <v>1</v>
      </c>
      <c r="E27" s="35"/>
      <c r="J27" s="16"/>
      <c r="K27" s="16"/>
    </row>
    <row r="28" spans="1:11" ht="20.100000000000001" customHeight="1">
      <c r="A28" s="60">
        <v>172041</v>
      </c>
      <c r="B28" s="61" t="s">
        <v>53</v>
      </c>
      <c r="C28" s="62" t="s">
        <v>54</v>
      </c>
      <c r="D28" s="44">
        <v>1</v>
      </c>
      <c r="E28" s="35"/>
      <c r="J28" s="16"/>
      <c r="K28" s="16"/>
    </row>
    <row r="29" spans="1:11" ht="20.100000000000001" customHeight="1">
      <c r="A29" s="60">
        <v>172042</v>
      </c>
      <c r="B29" s="61" t="s">
        <v>55</v>
      </c>
      <c r="C29" s="62" t="s">
        <v>56</v>
      </c>
      <c r="D29" s="44">
        <v>1</v>
      </c>
      <c r="E29" s="35"/>
      <c r="J29" s="16"/>
      <c r="K29" s="16"/>
    </row>
    <row r="30" spans="1:11" ht="20.100000000000001" customHeight="1">
      <c r="A30" s="60">
        <v>172043</v>
      </c>
      <c r="B30" s="61" t="s">
        <v>57</v>
      </c>
      <c r="C30" s="62" t="s">
        <v>58</v>
      </c>
      <c r="D30" s="44">
        <v>1</v>
      </c>
      <c r="E30" s="35"/>
      <c r="J30" s="16"/>
      <c r="K30" s="16"/>
    </row>
    <row r="31" spans="1:11" ht="20.100000000000001" customHeight="1">
      <c r="A31" s="60">
        <v>172044</v>
      </c>
      <c r="B31" s="61" t="s">
        <v>59</v>
      </c>
      <c r="C31" s="62" t="s">
        <v>60</v>
      </c>
      <c r="D31" s="44">
        <v>1</v>
      </c>
      <c r="E31" s="35"/>
      <c r="J31" s="16"/>
      <c r="K31" s="16"/>
    </row>
    <row r="32" spans="1:11" ht="20.100000000000001" customHeight="1">
      <c r="A32" s="60">
        <v>172045</v>
      </c>
      <c r="B32" s="61" t="s">
        <v>61</v>
      </c>
      <c r="C32" s="62" t="s">
        <v>62</v>
      </c>
      <c r="D32" s="44">
        <v>1</v>
      </c>
      <c r="E32" s="35"/>
      <c r="J32" s="16"/>
      <c r="K32" s="16"/>
    </row>
    <row r="33" spans="1:11" ht="20.100000000000001" customHeight="1">
      <c r="A33" s="60">
        <v>172046</v>
      </c>
      <c r="B33" s="61" t="s">
        <v>63</v>
      </c>
      <c r="C33" s="62" t="s">
        <v>64</v>
      </c>
      <c r="D33" s="44">
        <v>1</v>
      </c>
      <c r="E33" s="35"/>
      <c r="J33" s="16"/>
      <c r="K33" s="16"/>
    </row>
    <row r="34" spans="1:11" ht="20.100000000000001" customHeight="1">
      <c r="A34" s="60">
        <v>172047</v>
      </c>
      <c r="B34" s="61" t="s">
        <v>65</v>
      </c>
      <c r="C34" s="62" t="s">
        <v>66</v>
      </c>
      <c r="D34" s="44">
        <v>1</v>
      </c>
      <c r="E34" s="35"/>
      <c r="J34" s="16"/>
      <c r="K34" s="16"/>
    </row>
    <row r="35" spans="1:11" ht="20.100000000000001" customHeight="1">
      <c r="A35" s="60">
        <v>172048</v>
      </c>
      <c r="B35" s="61" t="s">
        <v>67</v>
      </c>
      <c r="C35" s="62" t="s">
        <v>68</v>
      </c>
      <c r="D35" s="44">
        <v>1</v>
      </c>
      <c r="E35" s="35"/>
      <c r="J35" s="16"/>
      <c r="K35" s="16"/>
    </row>
    <row r="36" spans="1:11" ht="20.100000000000001" customHeight="1">
      <c r="A36" s="60">
        <v>172049</v>
      </c>
      <c r="B36" s="61" t="s">
        <v>69</v>
      </c>
      <c r="C36" s="62" t="s">
        <v>70</v>
      </c>
      <c r="D36" s="44">
        <v>1</v>
      </c>
      <c r="E36" s="35"/>
      <c r="J36" s="16"/>
      <c r="K36" s="16"/>
    </row>
    <row r="37" spans="1:11" ht="20.100000000000001" customHeight="1">
      <c r="A37" s="60">
        <v>172051</v>
      </c>
      <c r="B37" s="63">
        <v>221153116</v>
      </c>
      <c r="C37" s="62" t="s">
        <v>71</v>
      </c>
      <c r="D37" s="44">
        <v>1</v>
      </c>
      <c r="E37" s="35"/>
      <c r="J37" s="16"/>
      <c r="K37" s="16"/>
    </row>
    <row r="38" spans="1:11" ht="20.100000000000001" customHeight="1">
      <c r="A38" s="60">
        <v>172053</v>
      </c>
      <c r="B38" s="63">
        <v>200214908</v>
      </c>
      <c r="C38" s="62" t="s">
        <v>72</v>
      </c>
      <c r="D38" s="44">
        <v>1</v>
      </c>
      <c r="E38" s="35"/>
      <c r="J38" s="16"/>
      <c r="K38" s="16"/>
    </row>
    <row r="39" spans="1:11" ht="20.100000000000001" customHeight="1">
      <c r="A39" s="81">
        <v>880200</v>
      </c>
      <c r="B39" s="46">
        <v>42111</v>
      </c>
      <c r="C39" s="80" t="s">
        <v>93</v>
      </c>
      <c r="D39" s="44">
        <v>2</v>
      </c>
      <c r="E39" s="35"/>
      <c r="J39" s="16"/>
      <c r="K39" s="16"/>
    </row>
    <row r="40" spans="1:11" ht="20.100000000000001" customHeight="1">
      <c r="A40" s="64"/>
      <c r="B40" s="64"/>
      <c r="C40" s="64"/>
      <c r="D40" s="64"/>
      <c r="E40" s="76"/>
      <c r="J40" s="16"/>
      <c r="K40" s="16"/>
    </row>
    <row r="41" spans="1:11" ht="20.100000000000001" customHeight="1">
      <c r="A41" s="64"/>
      <c r="B41" s="64"/>
      <c r="C41" s="64"/>
      <c r="D41" s="64"/>
      <c r="E41" s="76"/>
      <c r="J41" s="16"/>
      <c r="K41" s="16"/>
    </row>
    <row r="42" spans="1:11" ht="20.100000000000001" customHeight="1">
      <c r="A42" s="64"/>
      <c r="B42" s="64"/>
      <c r="C42" s="64"/>
      <c r="D42" s="64"/>
      <c r="E42" s="76"/>
      <c r="J42" s="16"/>
      <c r="K42" s="16"/>
    </row>
    <row r="43" spans="1:11" ht="20.100000000000001" customHeight="1">
      <c r="A43" s="64"/>
      <c r="B43" s="64"/>
      <c r="C43" s="64"/>
      <c r="D43" s="64"/>
      <c r="E43" s="76"/>
      <c r="J43" s="16"/>
      <c r="K43" s="16"/>
    </row>
    <row r="44" spans="1:11" ht="20.100000000000001" customHeight="1">
      <c r="A44" s="64"/>
      <c r="B44" s="64"/>
      <c r="C44" s="64"/>
      <c r="D44" s="64"/>
      <c r="E44" s="76"/>
      <c r="J44" s="16"/>
      <c r="K44" s="16"/>
    </row>
    <row r="45" spans="1:11" ht="20.100000000000001" customHeight="1">
      <c r="A45" s="19"/>
      <c r="B45" s="65" t="s">
        <v>73</v>
      </c>
      <c r="C45" s="65"/>
      <c r="D45" s="19"/>
      <c r="E45" s="76"/>
      <c r="J45" s="16"/>
      <c r="K45" s="16"/>
    </row>
    <row r="46" spans="1:11" ht="20.100000000000001" customHeight="1">
      <c r="A46" s="19"/>
      <c r="B46" s="43" t="s">
        <v>32</v>
      </c>
      <c r="C46" s="43" t="s">
        <v>74</v>
      </c>
      <c r="D46" s="36"/>
      <c r="E46" s="76"/>
      <c r="J46" s="16"/>
      <c r="K46" s="16"/>
    </row>
    <row r="47" spans="1:11" ht="20.100000000000001" customHeight="1">
      <c r="A47" s="19"/>
      <c r="B47" s="66">
        <v>2</v>
      </c>
      <c r="C47" s="45" t="s">
        <v>75</v>
      </c>
      <c r="D47" s="67"/>
      <c r="E47" s="76"/>
      <c r="J47" s="16"/>
      <c r="K47" s="16"/>
    </row>
    <row r="48" spans="1:11" ht="20.100000000000001" customHeight="1">
      <c r="A48" s="19"/>
      <c r="B48" s="66">
        <v>2</v>
      </c>
      <c r="C48" s="45" t="s">
        <v>76</v>
      </c>
      <c r="D48" s="67"/>
      <c r="E48" s="76"/>
      <c r="J48" s="16"/>
      <c r="K48" s="16"/>
    </row>
    <row r="49" spans="1:11" ht="20.100000000000001" customHeight="1">
      <c r="A49" s="19"/>
      <c r="B49" s="66">
        <v>2</v>
      </c>
      <c r="C49" s="45" t="s">
        <v>37</v>
      </c>
      <c r="D49" s="67"/>
      <c r="E49" s="76"/>
      <c r="J49" s="16"/>
      <c r="K49" s="16"/>
    </row>
    <row r="50" spans="1:11" ht="20.100000000000001" customHeight="1">
      <c r="A50" s="19"/>
      <c r="B50" s="66">
        <v>2</v>
      </c>
      <c r="C50" s="45" t="s">
        <v>77</v>
      </c>
      <c r="D50" s="67"/>
      <c r="E50" s="76"/>
      <c r="J50" s="16"/>
      <c r="K50" s="16"/>
    </row>
    <row r="51" spans="1:11" ht="20.100000000000001" customHeight="1">
      <c r="A51" s="19"/>
      <c r="B51" s="66">
        <v>2</v>
      </c>
      <c r="C51" s="45" t="s">
        <v>78</v>
      </c>
      <c r="D51" s="67"/>
      <c r="E51" s="76"/>
      <c r="J51" s="16"/>
      <c r="K51" s="16"/>
    </row>
    <row r="52" spans="1:11" ht="20.100000000000001" customHeight="1">
      <c r="A52" s="19"/>
      <c r="B52" s="66">
        <v>2</v>
      </c>
      <c r="C52" s="42" t="s">
        <v>79</v>
      </c>
      <c r="D52" s="67"/>
      <c r="E52" s="76"/>
      <c r="J52" s="16"/>
      <c r="K52" s="16"/>
    </row>
    <row r="53" spans="1:11" ht="20.100000000000001" customHeight="1">
      <c r="A53" s="19"/>
      <c r="B53" s="66">
        <v>2</v>
      </c>
      <c r="C53" s="42" t="s">
        <v>80</v>
      </c>
      <c r="D53" s="67"/>
      <c r="E53" s="76"/>
      <c r="J53" s="16"/>
      <c r="K53" s="16"/>
    </row>
    <row r="54" spans="1:11" ht="20.100000000000001" customHeight="1">
      <c r="A54" s="19"/>
      <c r="B54" s="66">
        <v>1</v>
      </c>
      <c r="C54" s="42" t="s">
        <v>38</v>
      </c>
      <c r="D54" s="67"/>
      <c r="E54" s="76"/>
      <c r="J54" s="16"/>
      <c r="K54" s="16"/>
    </row>
    <row r="55" spans="1:11" ht="20.100000000000001" customHeight="1">
      <c r="A55" s="19"/>
      <c r="B55" s="66">
        <v>1</v>
      </c>
      <c r="C55" s="42" t="s">
        <v>39</v>
      </c>
      <c r="D55" s="67"/>
      <c r="E55" s="76"/>
      <c r="J55" s="16"/>
      <c r="K55" s="16"/>
    </row>
    <row r="56" spans="1:11" ht="20.100000000000001" customHeight="1">
      <c r="A56" s="19"/>
      <c r="B56" s="66">
        <v>1</v>
      </c>
      <c r="C56" s="42" t="s">
        <v>81</v>
      </c>
      <c r="D56" s="67"/>
      <c r="E56" s="76"/>
      <c r="J56" s="16"/>
      <c r="K56" s="16"/>
    </row>
    <row r="57" spans="1:11" ht="20.100000000000001" customHeight="1">
      <c r="A57" s="19"/>
      <c r="B57" s="66">
        <v>1</v>
      </c>
      <c r="C57" s="42" t="s">
        <v>41</v>
      </c>
      <c r="D57" s="67"/>
      <c r="E57" s="76"/>
      <c r="J57" s="16"/>
      <c r="K57" s="16"/>
    </row>
    <row r="58" spans="1:11" ht="20.100000000000001" customHeight="1">
      <c r="A58" s="19"/>
      <c r="B58" s="66">
        <v>1</v>
      </c>
      <c r="C58" s="42" t="s">
        <v>40</v>
      </c>
      <c r="D58" s="67"/>
      <c r="E58" s="76"/>
      <c r="J58" s="16"/>
      <c r="K58" s="16"/>
    </row>
    <row r="59" spans="1:11" ht="20.100000000000001" customHeight="1">
      <c r="A59" s="19"/>
      <c r="B59" s="66">
        <v>1</v>
      </c>
      <c r="C59" s="42" t="s">
        <v>82</v>
      </c>
      <c r="D59" s="67"/>
      <c r="E59" s="76"/>
      <c r="J59" s="16"/>
      <c r="K59" s="16"/>
    </row>
    <row r="60" spans="1:11" ht="20.100000000000001" customHeight="1">
      <c r="A60" s="19"/>
      <c r="B60" s="66">
        <v>1</v>
      </c>
      <c r="C60" s="42" t="s">
        <v>83</v>
      </c>
      <c r="D60" s="67"/>
      <c r="E60" s="76"/>
      <c r="J60" s="16"/>
      <c r="K60" s="16"/>
    </row>
    <row r="61" spans="1:11" ht="20.100000000000001" customHeight="1">
      <c r="A61" s="19"/>
      <c r="B61" s="68">
        <v>1</v>
      </c>
      <c r="C61" s="69" t="s">
        <v>84</v>
      </c>
      <c r="D61" s="67"/>
      <c r="E61" s="76"/>
      <c r="J61" s="16"/>
      <c r="K61" s="16"/>
    </row>
    <row r="62" spans="1:11" ht="20.100000000000001" customHeight="1">
      <c r="A62" s="19"/>
      <c r="B62" s="68">
        <v>1</v>
      </c>
      <c r="C62" s="69" t="s">
        <v>85</v>
      </c>
      <c r="D62" s="67"/>
      <c r="E62" s="76"/>
      <c r="J62" s="16"/>
      <c r="K62" s="16"/>
    </row>
    <row r="63" spans="1:11" ht="20.100000000000001" customHeight="1">
      <c r="A63" s="19"/>
      <c r="B63" s="68">
        <v>1</v>
      </c>
      <c r="C63" s="69" t="s">
        <v>86</v>
      </c>
      <c r="D63" s="67"/>
      <c r="E63" s="76"/>
      <c r="J63" s="16"/>
      <c r="K63" s="16"/>
    </row>
    <row r="64" spans="1:11" ht="20.100000000000001" customHeight="1">
      <c r="A64" s="19"/>
      <c r="B64" s="68">
        <v>1</v>
      </c>
      <c r="C64" s="69" t="s">
        <v>87</v>
      </c>
      <c r="D64" s="67"/>
      <c r="E64" s="76"/>
      <c r="J64" s="16"/>
      <c r="K64" s="16"/>
    </row>
    <row r="65" spans="1:11" ht="20.100000000000001" customHeight="1">
      <c r="A65" s="19"/>
      <c r="B65" s="66">
        <v>1</v>
      </c>
      <c r="C65" s="69" t="s">
        <v>88</v>
      </c>
      <c r="D65" s="67"/>
      <c r="E65" s="76"/>
      <c r="J65" s="16"/>
      <c r="K65" s="16"/>
    </row>
    <row r="66" spans="1:11" ht="20.100000000000001" customHeight="1">
      <c r="A66" s="19"/>
      <c r="B66" s="68">
        <v>1</v>
      </c>
      <c r="C66" s="69" t="s">
        <v>89</v>
      </c>
      <c r="D66" s="67"/>
      <c r="E66" s="76"/>
      <c r="J66" s="16"/>
      <c r="K66" s="16"/>
    </row>
    <row r="67" spans="1:11" ht="20.100000000000001" customHeight="1">
      <c r="A67" s="19"/>
      <c r="B67" s="70">
        <v>1</v>
      </c>
      <c r="C67" s="71" t="s">
        <v>90</v>
      </c>
      <c r="D67" s="67"/>
      <c r="E67" s="76"/>
      <c r="J67" s="16"/>
      <c r="K67" s="16"/>
    </row>
    <row r="68" spans="1:11" ht="20.100000000000001" customHeight="1">
      <c r="A68" s="19"/>
      <c r="B68" s="72">
        <f>SUM(B47:B67)</f>
        <v>28</v>
      </c>
      <c r="C68" s="73"/>
      <c r="D68" s="67"/>
      <c r="E68" s="76"/>
      <c r="J68" s="16"/>
      <c r="K68" s="16"/>
    </row>
    <row r="69" spans="1:11" ht="20.100000000000001" customHeight="1">
      <c r="A69" s="19"/>
      <c r="B69" s="74"/>
      <c r="C69" s="67"/>
      <c r="D69" s="67"/>
      <c r="E69" s="76"/>
      <c r="J69" s="16"/>
      <c r="K69" s="16"/>
    </row>
    <row r="70" spans="1:11" ht="20.100000000000001" customHeight="1">
      <c r="A70" s="19"/>
      <c r="B70" s="74"/>
      <c r="C70" s="67"/>
      <c r="D70" s="67"/>
      <c r="E70" s="76"/>
      <c r="J70" s="16"/>
      <c r="K70" s="16"/>
    </row>
    <row r="71" spans="1:11" ht="20.100000000000001" customHeight="1">
      <c r="A71" s="19"/>
      <c r="B71" s="68">
        <v>1</v>
      </c>
      <c r="C71" s="79" t="s">
        <v>91</v>
      </c>
      <c r="D71" s="67"/>
      <c r="E71" s="76"/>
      <c r="J71" s="16"/>
      <c r="K71" s="16"/>
    </row>
    <row r="72" spans="1:11" ht="20.100000000000001" customHeight="1">
      <c r="A72" s="19"/>
      <c r="B72" s="68">
        <v>1</v>
      </c>
      <c r="C72" s="79" t="s">
        <v>92</v>
      </c>
      <c r="D72" s="67"/>
      <c r="E72" s="76"/>
      <c r="J72" s="16"/>
      <c r="K72" s="16"/>
    </row>
    <row r="73" spans="1:11" ht="20.100000000000001" customHeight="1">
      <c r="A73" s="19"/>
      <c r="B73" s="68">
        <v>4</v>
      </c>
      <c r="C73" s="79" t="s">
        <v>42</v>
      </c>
      <c r="D73" s="67"/>
      <c r="E73" s="76"/>
      <c r="J73" s="16"/>
      <c r="K73" s="16"/>
    </row>
    <row r="74" spans="1:11" ht="20.100000000000001" customHeight="1">
      <c r="A74" s="19"/>
      <c r="B74" s="72">
        <f>SUM(B71:B73)</f>
        <v>6</v>
      </c>
      <c r="C74" s="75"/>
      <c r="D74" s="67"/>
      <c r="E74" s="76"/>
      <c r="J74" s="16"/>
      <c r="K74" s="16"/>
    </row>
    <row r="75" spans="1:11" ht="20.100000000000001" customHeight="1">
      <c r="A75" s="19"/>
      <c r="B75" s="77"/>
      <c r="C75" s="78"/>
      <c r="D75" s="67"/>
      <c r="E75" s="76"/>
      <c r="J75" s="16"/>
      <c r="K75" s="16"/>
    </row>
    <row r="76" spans="1:11" ht="20.100000000000001" customHeight="1">
      <c r="A76" s="19"/>
      <c r="B76" s="77"/>
      <c r="C76" s="78"/>
      <c r="D76" s="67"/>
      <c r="E76" s="76"/>
      <c r="J76" s="16"/>
      <c r="K76" s="16"/>
    </row>
    <row r="77" spans="1:11" ht="20.100000000000001" customHeight="1">
      <c r="A77" s="19"/>
      <c r="B77" s="77"/>
      <c r="C77" s="78"/>
      <c r="D77" s="67"/>
      <c r="E77" s="76"/>
      <c r="J77" s="16"/>
      <c r="K77" s="16"/>
    </row>
    <row r="79" spans="1:11" ht="20.100000000000001" customHeight="1" thickBot="1">
      <c r="B79" s="19" t="s">
        <v>15</v>
      </c>
      <c r="C79" s="41"/>
      <c r="D79" s="41"/>
    </row>
    <row r="80" spans="1:11" ht="20.100000000000001" customHeight="1">
      <c r="B80" s="19"/>
      <c r="C80" s="19"/>
      <c r="D80" s="19"/>
    </row>
    <row r="81" spans="2:4" ht="20.100000000000001" customHeight="1">
      <c r="B81" s="19"/>
      <c r="C81" s="19"/>
      <c r="D81" s="19"/>
    </row>
    <row r="82" spans="2:4" ht="20.100000000000001" customHeight="1" thickBot="1">
      <c r="B82" s="19" t="s">
        <v>16</v>
      </c>
      <c r="C82" s="41"/>
      <c r="D82" s="41"/>
    </row>
    <row r="83" spans="2:4" ht="20.100000000000001" customHeight="1">
      <c r="B83" s="19"/>
      <c r="C83" s="19"/>
      <c r="D83" s="19"/>
    </row>
    <row r="84" spans="2:4" ht="20.100000000000001" customHeight="1">
      <c r="B84" s="19"/>
      <c r="C84" s="19"/>
      <c r="D84" s="19"/>
    </row>
    <row r="85" spans="2:4" ht="20.100000000000001" customHeight="1" thickBot="1">
      <c r="B85" s="19" t="s">
        <v>17</v>
      </c>
      <c r="C85" s="41"/>
      <c r="D85" s="41"/>
    </row>
    <row r="86" spans="2:4" ht="20.100000000000001" customHeight="1">
      <c r="B86" s="19"/>
      <c r="C86" s="19"/>
      <c r="D86" s="19"/>
    </row>
    <row r="87" spans="2:4" ht="20.100000000000001" customHeight="1">
      <c r="B87" s="19"/>
      <c r="C87" s="19"/>
      <c r="D87" s="19"/>
    </row>
    <row r="88" spans="2:4" ht="20.100000000000001" customHeight="1" thickBot="1">
      <c r="B88" s="19" t="s">
        <v>18</v>
      </c>
      <c r="C88" s="41"/>
      <c r="D88" s="41"/>
    </row>
    <row r="89" spans="2:4" ht="20.100000000000001" customHeight="1">
      <c r="B89" s="19"/>
      <c r="C89" s="19"/>
      <c r="D89" s="19"/>
    </row>
    <row r="90" spans="2:4" ht="20.100000000000001" customHeight="1">
      <c r="B90" s="19"/>
      <c r="C90" s="19"/>
      <c r="D90" s="19"/>
    </row>
    <row r="91" spans="2:4" ht="20.100000000000001" customHeight="1" thickBot="1">
      <c r="B91" s="19" t="s">
        <v>19</v>
      </c>
      <c r="C91" s="41"/>
      <c r="D91" s="41"/>
    </row>
  </sheetData>
  <mergeCells count="8">
    <mergeCell ref="B45:C45"/>
    <mergeCell ref="A11:B11"/>
    <mergeCell ref="J5:K6"/>
    <mergeCell ref="D2:E2"/>
    <mergeCell ref="C4:C5"/>
    <mergeCell ref="C2:C3"/>
    <mergeCell ref="D4:E4"/>
    <mergeCell ref="D5:E5"/>
  </mergeCells>
  <conditionalFormatting sqref="A54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2023-05-27T18:52:19Z</cp:lastPrinted>
  <dcterms:created xsi:type="dcterms:W3CDTF">2023-01-26T13:28:36Z</dcterms:created>
  <dcterms:modified xsi:type="dcterms:W3CDTF">2023-05-27T18:53:18Z</dcterms:modified>
</cp:coreProperties>
</file>