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 3\"/>
    </mc:Choice>
  </mc:AlternateContent>
  <xr:revisionPtr revIDLastSave="0" documentId="13_ncr:1_{E68B1BFD-2B83-4ADA-B32E-3B4AA1A7FE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2" i="1" l="1"/>
  <c r="B229" i="1"/>
  <c r="B214" i="1"/>
  <c r="D169" i="1"/>
  <c r="D162" i="1"/>
  <c r="D150" i="1"/>
  <c r="D135" i="1"/>
  <c r="D124" i="1"/>
  <c r="D112" i="1"/>
  <c r="D109" i="1"/>
  <c r="D105" i="1"/>
  <c r="D101" i="1"/>
  <c r="D98" i="1"/>
  <c r="D95" i="1"/>
  <c r="D91" i="1"/>
  <c r="D82" i="1"/>
  <c r="D78" i="1"/>
  <c r="D85" i="1" s="1"/>
  <c r="D74" i="1"/>
  <c r="D63" i="1"/>
  <c r="D56" i="1"/>
  <c r="D47" i="1"/>
  <c r="D40" i="1"/>
  <c r="D33" i="1"/>
  <c r="D28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<sst xmlns="http://schemas.openxmlformats.org/spreadsheetml/2006/main" count="421" uniqueCount="395">
  <si>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</si>
  <si>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</si>
  <si>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</si>
  <si>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</si>
  <si>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</si>
  <si>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</si>
  <si>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</si>
  <si>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</si>
  <si>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</si>
  <si>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</si>
  <si>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</si>
  <si>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</si>
  <si>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</si>
  <si>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</si>
  <si>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</si>
  <si>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</si>
  <si>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</si>
  <si>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</si>
  <si>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</si>
  <si>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</si>
  <si>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</si>
  <si>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</si>
  <si>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</si>
  <si>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</si>
  <si>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</si>
  <si>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</si>
  <si>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</si>
  <si>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</si>
  <si>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</si>
  <si>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</si>
  <si>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JUNTA DE BENEFICENCIA DE GUAYAQUIL</t>
  </si>
  <si>
    <t>HOSPITAL  LUIS VERNAZA</t>
  </si>
  <si>
    <t>0990967946001</t>
  </si>
  <si>
    <t xml:space="preserve">JPC </t>
  </si>
  <si>
    <t>DRA. BARREZUETA</t>
  </si>
  <si>
    <t>185.766</t>
  </si>
  <si>
    <t>201226140</t>
  </si>
  <si>
    <t>210127381</t>
  </si>
  <si>
    <t>185.769</t>
  </si>
  <si>
    <t>201022788</t>
  </si>
  <si>
    <t>CLAVIJA KIRSCHNER 1.6*250mm ACERO</t>
  </si>
  <si>
    <t>185.770</t>
  </si>
  <si>
    <t>210127383</t>
  </si>
  <si>
    <t>185.771</t>
  </si>
  <si>
    <t>210127384</t>
  </si>
  <si>
    <t>CLAVIJA KIRSCHNER 2.0*250mm ACERO</t>
  </si>
  <si>
    <t>PINES</t>
  </si>
  <si>
    <t xml:space="preserve">DOBLADORAS DE PLACA </t>
  </si>
  <si>
    <t>DESPERIO FINO CURVO</t>
  </si>
  <si>
    <t>GUBIA PEQUEÑA</t>
  </si>
  <si>
    <t>ADAPTADORES ANCLAJE RAPIDO</t>
  </si>
  <si>
    <t>LLAVE JACOBS</t>
  </si>
  <si>
    <t>INTERCAMBIADOR DE BATERIA</t>
  </si>
  <si>
    <t xml:space="preserve">EL MOTOR DEBE SER ESTERILIZADO EN FRIO </t>
  </si>
  <si>
    <t xml:space="preserve">RECIBIDO </t>
  </si>
  <si>
    <t xml:space="preserve">ENTREGADO </t>
  </si>
  <si>
    <t xml:space="preserve">VERIFICADO </t>
  </si>
  <si>
    <t>INSTRUMENTAL ACCESORIO</t>
  </si>
  <si>
    <t>MANGO DE BISTURI # 4</t>
  </si>
  <si>
    <t>MANGO DE BISTURI # 3</t>
  </si>
  <si>
    <t>SEPARADORES FARABEUF PEQUEÑOS</t>
  </si>
  <si>
    <t>PINZAS KELLY CURVAS PEQUEÑAS</t>
  </si>
  <si>
    <t>PINZA KELLY MOSQUITO CURVA</t>
  </si>
  <si>
    <t>PINZA BABY MOSQUITO RECTA</t>
  </si>
  <si>
    <t>PINZA DE DISECCION CON DIENTE</t>
  </si>
  <si>
    <t>PINZA ADSON CON DIENTE</t>
  </si>
  <si>
    <t>PINZA ADSON SIN DIENTE</t>
  </si>
  <si>
    <t>PORTA AGUJAS MEDIANO</t>
  </si>
  <si>
    <t>PORTA AGUJAS PEQUEÑO</t>
  </si>
  <si>
    <t>TIJERA METZEMBAUM MEDIANA</t>
  </si>
  <si>
    <t>TIJERA METZEMABUM PEQUEÑA</t>
  </si>
  <si>
    <t>TIJERA DE MAYO</t>
  </si>
  <si>
    <t>PINZAS BACKHAUS PEQUEÑAS</t>
  </si>
  <si>
    <t>PINZAS BACKHAUS MEDIANAS</t>
  </si>
  <si>
    <t>DECEÑO CANALES ANTHONY JEREMY</t>
  </si>
  <si>
    <t>TI-SF-130.602R</t>
  </si>
  <si>
    <t>210127165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</si>
  <si>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</si>
  <si>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</si>
  <si>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</si>
  <si>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</si>
  <si>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</si>
  <si>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</si>
  <si>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</si>
  <si>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</si>
  <si>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</si>
  <si>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</si>
  <si>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</si>
  <si>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</si>
  <si>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</si>
  <si>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TI-SF-130.603L</t>
  </si>
  <si>
    <t>210127164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</si>
  <si>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</si>
  <si>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</si>
  <si>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</si>
  <si>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</si>
  <si>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</si>
  <si>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</si>
  <si>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</si>
  <si>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 xml:space="preserve">PLACA BLOQ. RADIO DISTAL AV BICOLUMNAR LARGE  2.4/2.7mm*2 ORIF DER TIT. </t>
  </si>
  <si>
    <t xml:space="preserve">PLACA BLOQ. RADIO DISTAL AV BICOLUMNAR LARGE  2.4/2.7mm*3 ORIF DER TIT. </t>
  </si>
  <si>
    <t xml:space="preserve">PLACA BLOQ. RADIO DISTAL AV BICOLUMNAR LARGE  2.4/2.7mm*4 ORIF DER TIT. </t>
  </si>
  <si>
    <t xml:space="preserve">PLACA BLOQ. RADIO DISTAL AV BICOLUMNAR LARGE  2.4/2.7mm*5 ORIF DER TIT. </t>
  </si>
  <si>
    <t>TI-SF-130.606R</t>
  </si>
  <si>
    <t xml:space="preserve">PLACA BLOQ. RADIO DISTAL AV BICOLUMNAR LARGE  2.4/2.7mm*6 ORIF DER TIT. </t>
  </si>
  <si>
    <t>TI-SF-130.608R</t>
  </si>
  <si>
    <t xml:space="preserve">PLACA BLOQ. RADIO DISTAL AV BICOLUMNAR LARGE  2.4/2.7mm*8 ORIF DER TIT. </t>
  </si>
  <si>
    <t xml:space="preserve">PLACA BLOQ. RADIO DISTAL AV BICOLUMNAR LARGE  2.4/2.7mm*2 ORIF IZQ TIT. </t>
  </si>
  <si>
    <t xml:space="preserve">PLACA BLOQ. RADIO DISTAL AV BICOLUMNAR LARGE  2.4/2.7mm*3 ORIF IZQ TIT. </t>
  </si>
  <si>
    <t xml:space="preserve">PLACA BLOQ. RADIO DISTAL AV BICOLUMNAR LARGE  2.4/2.7mm*4 ORIF IZQ TIT. </t>
  </si>
  <si>
    <t xml:space="preserve">PLACA BLOQ. RADIO DISTAL AV BICOLUMNAR LARGE  2.4/2.7mm*5 ORIF IZQ TIT. </t>
  </si>
  <si>
    <t>TI-SF-130.606L</t>
  </si>
  <si>
    <t xml:space="preserve">PLACA BLOQ. RADIO DISTAL AV BICOLUMNAR LARGE  2.4/2.7mm*6 ORIF IZQ TIT. </t>
  </si>
  <si>
    <t>TI-SF-130.608L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</si>
  <si>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</si>
  <si>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</si>
  <si>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</si>
  <si>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</si>
  <si>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</si>
  <si>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</si>
  <si>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</si>
  <si>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</si>
  <si>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</si>
  <si>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</si>
  <si>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</si>
  <si>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</si>
  <si>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</si>
  <si>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</si>
  <si>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</si>
  <si>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</si>
  <si>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</si>
  <si>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</si>
  <si>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</si>
  <si>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</si>
  <si>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</si>
  <si>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</si>
  <si>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</si>
  <si>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</si>
  <si>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</si>
  <si>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</si>
  <si>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</si>
  <si>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</si>
  <si>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</si>
  <si>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</si>
  <si>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</si>
  <si>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</si>
  <si>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</si>
  <si>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</si>
  <si>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</si>
  <si>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</si>
  <si>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</si>
  <si>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</si>
  <si>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</si>
  <si>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</si>
  <si>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</si>
  <si>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</si>
  <si>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</si>
  <si>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2106079</t>
  </si>
  <si>
    <t xml:space="preserve">PLACA BLOQ. RADIO DISTAL AV VOLAR CON GUIA DE BROCA  2.4/2.7mm*5 ORIF DER TIT. </t>
  </si>
  <si>
    <t>026822007</t>
  </si>
  <si>
    <t>2105532</t>
  </si>
  <si>
    <t xml:space="preserve">PLACA BLOQ. RADIO DISTAL AV VOLAR CON GUIA DE BROCA  2.4/2.7mm*7 ORIF DER TIT. </t>
  </si>
  <si>
    <t>026822009</t>
  </si>
  <si>
    <t>2100936</t>
  </si>
  <si>
    <t xml:space="preserve">PLACA BLOQ. RADIO DISTAL AV VOLAR CON GUIA DE BROCA  2.4/2.7mm*9 ORIF DER TIT. </t>
  </si>
  <si>
    <t>026821003</t>
  </si>
  <si>
    <t>2106094</t>
  </si>
  <si>
    <t xml:space="preserve">PLACA BLOQ. RADIO DISTAL AV VOLAR CON GUIA DE BROCA  2.4/2.7mm*3 ORIF IZQ TIT. </t>
  </si>
  <si>
    <t>026821004</t>
  </si>
  <si>
    <t>2106075</t>
  </si>
  <si>
    <t xml:space="preserve">PLACA BLOQ. RADIO DISTAL AV VOLAR CON GUIA DE BROCA  2.4/2.7mm*4 ORIF IZQ TIT. </t>
  </si>
  <si>
    <t>026821005</t>
  </si>
  <si>
    <t>2101057</t>
  </si>
  <si>
    <t xml:space="preserve">PLACA BLOQ. RADIO DISTAL AV VOLAR CON GUIA DE BROCA  2.4/2.7mm*5 ORIF IZQ TIT. </t>
  </si>
  <si>
    <t>026821007</t>
  </si>
  <si>
    <t>2106077</t>
  </si>
  <si>
    <t xml:space="preserve">PLACA BLOQ. RADIO DISTAL AV VOLAR CON GUIA DE BROCA  2.4/2.7mm*7 ORIF IZQ TIT. </t>
  </si>
  <si>
    <t>026821009</t>
  </si>
  <si>
    <t>2106081</t>
  </si>
  <si>
    <t xml:space="preserve">PLACA BLOQ. RADIO DISTAL AV VOLAR CON GUIA DE BROCA  2.4/2.7mm*9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</si>
  <si>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</si>
  <si>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</si>
  <si>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</si>
  <si>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</si>
  <si>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</si>
  <si>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</si>
  <si>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</si>
  <si>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</si>
  <si>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</si>
  <si>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</si>
  <si>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</si>
  <si>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</si>
  <si>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</si>
  <si>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</si>
  <si>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</si>
  <si>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</si>
  <si>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</si>
  <si>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</si>
  <si>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</si>
  <si>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</si>
  <si>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</si>
  <si>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Ti-SF-126.203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</si>
  <si>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</si>
  <si>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</si>
  <si>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</si>
  <si>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</si>
  <si>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</si>
  <si>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</si>
  <si>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</si>
  <si>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</si>
  <si>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</si>
  <si>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A93095340</t>
  </si>
  <si>
    <t>PLACA BLOQ. DE CUBITO DISTAL 2.4/2.7MM 3 ORIF. TIITANIO</t>
  </si>
  <si>
    <t>A93095341</t>
  </si>
  <si>
    <t>PLACA BLOQ. DE CUBITO DISTAL 2.4/2.7MM 4 ORIF. TIITANIO</t>
  </si>
  <si>
    <t>AZT 4663</t>
  </si>
  <si>
    <t>PLACA BLOQ. CUBITO DISTAL HOOK 3.0mm *4 ORIF.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</si>
  <si>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</si>
  <si>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</si>
  <si>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</si>
  <si>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</si>
  <si>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</si>
  <si>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</si>
  <si>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</si>
  <si>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</si>
  <si>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</si>
  <si>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</si>
  <si>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</si>
  <si>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</si>
  <si>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</si>
  <si>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</si>
  <si>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</si>
  <si>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</si>
  <si>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</si>
  <si>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</si>
  <si>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</si>
  <si>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</si>
  <si>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</si>
  <si>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</si>
  <si>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</si>
  <si>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</si>
  <si>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T50022408</t>
  </si>
  <si>
    <t xml:space="preserve">TORNILLO CORTICAL 2.4*8mm TITANIO 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</si>
  <si>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</si>
  <si>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</si>
  <si>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</si>
  <si>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</si>
  <si>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</si>
  <si>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</si>
  <si>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</si>
  <si>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</si>
  <si>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</si>
  <si>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</si>
  <si>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</si>
  <si>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</si>
  <si>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</si>
  <si>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</si>
  <si>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</si>
  <si>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</si>
  <si>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</si>
  <si>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</si>
  <si>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</si>
  <si>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</si>
  <si>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</si>
  <si>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</si>
  <si>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</si>
  <si>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</si>
  <si>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</si>
  <si>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</si>
  <si>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</si>
  <si>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</si>
  <si>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</si>
  <si>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</si>
  <si>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</si>
  <si>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</si>
  <si>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</si>
  <si>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</si>
  <si>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</si>
  <si>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</si>
  <si>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</si>
  <si>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</si>
  <si>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</si>
  <si>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</si>
  <si>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</si>
  <si>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</si>
  <si>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</si>
  <si>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</si>
  <si>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</si>
  <si>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</si>
  <si>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</si>
  <si>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</si>
  <si>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</si>
  <si>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</si>
  <si>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</si>
  <si>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</si>
  <si>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TORNILLO CORTICAL 2.7*28mm TITANIO</t>
  </si>
  <si>
    <t>T50022430</t>
  </si>
  <si>
    <t>TORNILLO CORTICAL 2.7*30mm TITANIO</t>
  </si>
  <si>
    <t>TI-SF-100V.206</t>
  </si>
  <si>
    <t>TORNILLO DE BLOQUEO 2.4*06mm TITANIO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</si>
  <si>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</si>
  <si>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</si>
  <si>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</si>
  <si>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</si>
  <si>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</si>
  <si>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</si>
  <si>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</si>
  <si>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</si>
  <si>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</si>
  <si>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</si>
  <si>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</si>
  <si>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</si>
  <si>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</si>
  <si>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</si>
  <si>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</si>
  <si>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</si>
  <si>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</si>
  <si>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</si>
  <si>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</si>
  <si>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</si>
  <si>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</si>
  <si>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</si>
  <si>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</si>
  <si>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</si>
  <si>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</si>
  <si>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</si>
  <si>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</si>
  <si>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</si>
  <si>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</si>
  <si>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</si>
  <si>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</si>
  <si>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</si>
  <si>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</si>
  <si>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</si>
  <si>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</si>
  <si>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</si>
  <si>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</si>
  <si>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</si>
  <si>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</si>
  <si>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</si>
  <si>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</si>
  <si>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</si>
  <si>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</si>
  <si>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</si>
  <si>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TORNILLO DE BLOQUEO 2.7 *28mm TITANIO</t>
  </si>
  <si>
    <t>Tc50102730</t>
  </si>
  <si>
    <t>TORNILLO DE BLOQUEO 2.7 *30mm TITANIO</t>
  </si>
  <si>
    <t>CLAVIJA KIRSCHNER 1.0*250 MM ACERO</t>
  </si>
  <si>
    <t>CLAVIJA KIRSCHNER 1.2*250 MM ACERO</t>
  </si>
  <si>
    <t>CLAVIJA KIRSCHNER 1.5*250 MM ACERO</t>
  </si>
  <si>
    <t>CLAVIJA KIRSCHNER 1.8*250 MM ACERO</t>
  </si>
  <si>
    <t>INSTRUMENTAL RADIO DISTAL TITANIO # 3</t>
  </si>
  <si>
    <t>DESCRIPCIÓN</t>
  </si>
  <si>
    <t>BANDEJA SUPERIOR</t>
  </si>
  <si>
    <t>MEDIDOR PROFUNDIDAD NEGRO</t>
  </si>
  <si>
    <t>MEDIDOR DE PROFUNDIDAD</t>
  </si>
  <si>
    <t>ATORNILLADOR STARDRIVE</t>
  </si>
  <si>
    <t>GUIA DE BROCA 2.0/2.7mm</t>
  </si>
  <si>
    <t>MACHUELO ANCLAJE RAPIDO</t>
  </si>
  <si>
    <t>ATORNILLADOR STARDRIVE ANCLAJE RAPIDO</t>
  </si>
  <si>
    <t xml:space="preserve">GUIA ANGULO VARIABLE </t>
  </si>
  <si>
    <t>BROCAS 2.7</t>
  </si>
  <si>
    <t>BROCAS 2.4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</si>
  <si>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</si>
  <si>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</si>
  <si>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</si>
  <si>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</si>
  <si>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</si>
  <si>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</si>
  <si>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</si>
  <si>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</si>
  <si>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</si>
  <si>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 xml:space="preserve">BANDEJA INFERIOR </t>
  </si>
  <si>
    <t xml:space="preserve">DESPERIO MEDIANO 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</si>
  <si>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</si>
  <si>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</si>
  <si>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</si>
  <si>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</si>
  <si>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</si>
  <si>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</si>
  <si>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PINZA REDUCTORA ESPAÑOLA CON CREMALLERA</t>
  </si>
  <si>
    <t>PINZA EN PUNTA PEQUEÑA CREMALLERA</t>
  </si>
  <si>
    <t xml:space="preserve">CURETA </t>
  </si>
  <si>
    <t xml:space="preserve">HOJAS DE SIERRA </t>
  </si>
  <si>
    <t xml:space="preserve">NOTA: </t>
  </si>
  <si>
    <t xml:space="preserve">LA INSTITUCION SE HACE RESPONSABLE ANTE </t>
  </si>
  <si>
    <t xml:space="preserve">CUALQUIER DAÑO PRESENTADO </t>
  </si>
  <si>
    <t xml:space="preserve">LAS BATERIAS NO SE ESTERILIZAN </t>
  </si>
  <si>
    <t>MOTOR ACULAN # 2</t>
  </si>
  <si>
    <t>PROTECTOR CLAVOS KIRSCHNER</t>
  </si>
  <si>
    <t>BATERIAS #3  # 4</t>
  </si>
  <si>
    <t>MALETA VERDE</t>
  </si>
  <si>
    <t>BATERIAS GRIS PEQUEÑAS # 3 # 2</t>
  </si>
  <si>
    <t xml:space="preserve">MOTOR GRIS PEQUEÑO </t>
  </si>
  <si>
    <t>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</si>
</sst>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  <numFmt numFmtId="170" formatCode="0.000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3" fillId="0" borderId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</cellStyleXfs>
  <cellXfs count="15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1" fillId="0" borderId="9" xfId="0" applyFont="1" applyBorder="1" applyAlignment="1">
      <alignment vertical="center" wrapText="1"/>
    </xf>
    <xf numFmtId="0" fontId="12" fillId="0" borderId="1" xfId="0" applyFont="1" applyBorder="1"/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26" fillId="2" borderId="0" xfId="0" applyFont="1" applyFill="1" applyAlignment="1">
      <alignment horizontal="center"/>
    </xf>
    <xf numFmtId="0" fontId="12" fillId="2" borderId="0" xfId="0" applyFont="1" applyFill="1"/>
    <xf numFmtId="49" fontId="12" fillId="0" borderId="0" xfId="0" applyNumberFormat="1" applyFont="1"/>
    <xf numFmtId="0" fontId="26" fillId="2" borderId="0" xfId="0" applyFont="1" applyFill="1" applyAlignment="1">
      <alignment horizontal="center" vertical="top"/>
    </xf>
    <xf numFmtId="0" fontId="13" fillId="0" borderId="0" xfId="0" applyFont="1"/>
    <xf numFmtId="0" fontId="12" fillId="0" borderId="0" xfId="0" applyFont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0" fontId="7" fillId="2" borderId="1" xfId="0" applyFont="1" applyFill="1" applyBorder="1"/>
    <xf numFmtId="49" fontId="12" fillId="5" borderId="1" xfId="0" applyNumberFormat="1" applyFont="1" applyFill="1" applyBorder="1" applyAlignment="1">
      <alignment horizontal="left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49" fontId="12" fillId="5" borderId="15" xfId="0" applyNumberFormat="1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center"/>
    </xf>
    <xf numFmtId="49" fontId="12" fillId="5" borderId="16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12" fillId="0" borderId="15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left"/>
    </xf>
    <xf numFmtId="49" fontId="12" fillId="2" borderId="15" xfId="0" applyNumberFormat="1" applyFont="1" applyFill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center" readingOrder="1"/>
    </xf>
    <xf numFmtId="0" fontId="7" fillId="0" borderId="1" xfId="0" applyFont="1" applyBorder="1" applyAlignment="1">
      <alignment horizontal="left" readingOrder="1"/>
    </xf>
    <xf numFmtId="0" fontId="7" fillId="0" borderId="1" xfId="0" applyFont="1" applyBorder="1" applyAlignment="1">
      <alignment horizontal="center" readingOrder="1"/>
    </xf>
    <xf numFmtId="0" fontId="6" fillId="0" borderId="1" xfId="0" applyFont="1" applyBorder="1" applyAlignment="1">
      <alignment horizontal="center" readingOrder="1"/>
    </xf>
    <xf numFmtId="0" fontId="7" fillId="0" borderId="1" xfId="0" applyFont="1" applyBorder="1" applyAlignment="1" applyProtection="1">
      <alignment horizontal="left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12" fillId="0" borderId="1" xfId="1" applyFont="1" applyBorder="1" applyAlignment="1">
      <alignment horizontal="center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5" xfId="0" applyFont="1" applyBorder="1" applyAlignment="1" applyProtection="1">
      <alignment horizontal="center" wrapText="1" readingOrder="1"/>
      <protection locked="0"/>
    </xf>
    <xf numFmtId="0" fontId="7" fillId="0" borderId="17" xfId="0" applyFont="1" applyBorder="1" applyAlignment="1" applyProtection="1">
      <alignment horizontal="center" wrapText="1" readingOrder="1"/>
      <protection locked="0"/>
    </xf>
    <xf numFmtId="0" fontId="7" fillId="0" borderId="16" xfId="0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>
      <alignment horizontal="center"/>
    </xf>
    <xf numFmtId="0" fontId="7" fillId="0" borderId="15" xfId="0" applyFont="1" applyBorder="1" applyAlignment="1" applyProtection="1">
      <alignment horizontal="left" wrapText="1" readingOrder="1"/>
      <protection locked="0"/>
    </xf>
    <xf numFmtId="0" fontId="7" fillId="0" borderId="17" xfId="0" applyFont="1" applyBorder="1" applyAlignment="1" applyProtection="1">
      <alignment horizontal="left" wrapText="1" readingOrder="1"/>
      <protection locked="0"/>
    </xf>
    <xf numFmtId="0" fontId="7" fillId="0" borderId="16" xfId="0" applyFont="1" applyBorder="1" applyAlignment="1" applyProtection="1">
      <alignment horizontal="left" readingOrder="1"/>
      <protection locked="0"/>
    </xf>
    <xf numFmtId="0" fontId="11" fillId="0" borderId="1" xfId="1" applyFont="1" applyBorder="1" applyAlignment="1">
      <alignment horizontal="left"/>
    </xf>
    <xf numFmtId="0" fontId="11" fillId="0" borderId="15" xfId="1" applyFont="1" applyBorder="1" applyAlignment="1">
      <alignment horizontal="center"/>
    </xf>
    <xf numFmtId="0" fontId="11" fillId="0" borderId="17" xfId="1" applyFont="1" applyBorder="1" applyAlignment="1">
      <alignment horizontal="center"/>
    </xf>
    <xf numFmtId="0" fontId="11" fillId="0" borderId="16" xfId="1" applyFont="1" applyBorder="1" applyAlignment="1">
      <alignment horizontal="center"/>
    </xf>
    <xf numFmtId="3" fontId="7" fillId="0" borderId="1" xfId="0" applyNumberFormat="1" applyFont="1" applyBorder="1" applyAlignment="1">
      <alignment horizontal="left"/>
    </xf>
    <xf numFmtId="3" fontId="7" fillId="0" borderId="15" xfId="0" applyNumberFormat="1" applyFont="1" applyBorder="1" applyAlignment="1">
      <alignment horizontal="center"/>
    </xf>
    <xf numFmtId="3" fontId="7" fillId="0" borderId="17" xfId="0" applyNumberFormat="1" applyFont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0" fontId="7" fillId="0" borderId="0" xfId="0" applyFont="1" applyAlignment="1" applyProtection="1">
      <alignment horizontal="center" vertical="top" wrapText="1" readingOrder="1"/>
      <protection locked="0"/>
    </xf>
    <xf numFmtId="0" fontId="7" fillId="0" borderId="0" xfId="0" applyFont="1" applyAlignment="1" applyProtection="1">
      <alignment horizontal="left" vertical="top" readingOrder="1"/>
      <protection locked="0"/>
    </xf>
    <xf numFmtId="170" fontId="7" fillId="0" borderId="0" xfId="1" applyNumberFormat="1" applyFont="1" applyAlignment="1">
      <alignment horizontal="left" vertical="top" shrinkToFit="1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8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8" xfId="0" applyFont="1" applyBorder="1" applyAlignment="1">
      <alignment horizontal="left"/>
    </xf>
    <xf numFmtId="0" fontId="12" fillId="0" borderId="18" xfId="0" applyFont="1" applyBorder="1"/>
    <xf numFmtId="0" fontId="13" fillId="0" borderId="18" xfId="0" applyFont="1" applyBorder="1" applyAlignment="1">
      <alignment horizontal="left"/>
    </xf>
    <xf numFmtId="0" fontId="12" fillId="0" borderId="0" xfId="0" applyFont="1" applyAlignment="1">
      <alignment vertical="center"/>
    </xf>
    <xf numFmtId="0" fontId="7" fillId="0" borderId="0" xfId="0" applyFont="1" applyAlignment="1" applyProtection="1">
      <alignment vertical="top" wrapText="1" readingOrder="1"/>
      <protection locked="0"/>
    </xf>
    <xf numFmtId="0" fontId="12" fillId="0" borderId="0" xfId="0" applyFont="1" applyAlignment="1" applyProtection="1">
      <alignment vertical="top" wrapText="1" readingOrder="1"/>
      <protection locked="0"/>
    </xf>
    <xf numFmtId="0" fontId="27" fillId="0" borderId="0" xfId="0" applyFont="1"/>
    <xf numFmtId="0" fontId="24" fillId="0" borderId="1" xfId="0" applyFont="1" applyBorder="1"/>
    <xf numFmtId="0" fontId="24" fillId="0" borderId="0" xfId="0" applyFont="1" applyAlignment="1" applyProtection="1">
      <alignment vertical="top" wrapText="1" readingOrder="1"/>
      <protection locked="0"/>
    </xf>
    <xf numFmtId="0" fontId="24" fillId="0" borderId="0" xfId="0" applyFont="1" applyAlignment="1">
      <alignment horizontal="center"/>
    </xf>
    <xf numFmtId="0" fontId="24" fillId="0" borderId="0" xfId="0" applyFont="1"/>
    <xf numFmtId="0" fontId="28" fillId="0" borderId="0" xfId="0" applyFont="1" applyAlignment="1">
      <alignment horizontal="left"/>
    </xf>
    <xf numFmtId="0" fontId="28" fillId="0" borderId="0" xfId="0" applyFont="1" applyAlignment="1">
      <alignment wrapText="1"/>
    </xf>
    <xf numFmtId="0" fontId="28" fillId="0" borderId="0" xfId="0" applyFont="1" applyAlignment="1">
      <alignment horizontal="right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wrapText="1"/>
    </xf>
    <xf numFmtId="0" fontId="24" fillId="0" borderId="2" xfId="0" applyFont="1" applyBorder="1"/>
    <xf numFmtId="0" fontId="24" fillId="0" borderId="0" xfId="1" applyFont="1" applyAlignment="1">
      <alignment horizontal="left"/>
    </xf>
    <xf numFmtId="0" fontId="24" fillId="0" borderId="0" xfId="1" applyFont="1" applyAlignment="1">
      <alignment wrapText="1"/>
    </xf>
    <xf numFmtId="0" fontId="24" fillId="0" borderId="0" xfId="1" applyFont="1"/>
    <xf numFmtId="0" fontId="27" fillId="0" borderId="2" xfId="0" applyFont="1" applyBorder="1" applyAlignment="1">
      <alignment wrapText="1"/>
    </xf>
    <xf numFmtId="0" fontId="27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0" fontId="24" fillId="5" borderId="1" xfId="0" applyFont="1" applyFill="1" applyBorder="1" applyAlignment="1">
      <alignment horizontal="left"/>
    </xf>
    <xf numFmtId="1" fontId="24" fillId="5" borderId="1" xfId="0" applyNumberFormat="1" applyFont="1" applyFill="1" applyBorder="1" applyAlignment="1">
      <alignment horizontal="center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12" fillId="0" borderId="0" xfId="0" applyFont="1"/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 wrapText="1"/>
    </xf>
    <xf numFmtId="0" fontId="7" fillId="0" borderId="16" xfId="0" applyFont="1" applyBorder="1" applyAlignment="1">
      <alignment wrapText="1"/>
    </xf>
    <xf numFmtId="0" fontId="12" fillId="0" borderId="16" xfId="0" applyFont="1" applyBorder="1"/>
  </cellXfs>
  <cellStyles count="20">
    <cellStyle name="Moneda [0] 2" xfId="9" xr:uid="{348A5D6A-34FD-4949-9BEF-B64CA6E5C32E}"/>
    <cellStyle name="Moneda [0] 2 2" xfId="15" xr:uid="{E8EBB37E-8359-4234-9496-ABE705CCB273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9" xr:uid="{A24AD9E3-9889-46BA-8DAA-7581D42103E1}"/>
    <cellStyle name="Moneda 7" xfId="18" xr:uid="{16F3BBF8-69B7-4854-BE08-41AEBB94B2DD}"/>
    <cellStyle name="Moneda 8" xfId="12" xr:uid="{54337339-1209-478B-A446-B2A3CAD9EDF0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"/>
  <sheetViews>
    <sheetView showGridLines="0" tabSelected="1" view="pageBreakPreview" zoomScaleNormal="100" zoomScaleSheetLayoutView="100" workbookViewId="0">
      <selection activeCell="C21" sqref="C2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100.710937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60" t="s">
        <v>22</v>
      </c>
      <c r="D2" s="56" t="s">
        <v>21</v>
      </c>
      <c r="E2" s="57"/>
      <c r="F2" s="1"/>
      <c r="G2" s="1"/>
      <c r="H2" s="2"/>
      <c r="I2" s="3"/>
    </row>
    <row r="3" spans="1:12" customFormat="1" ht="20.100000000000001" customHeight="1" thickBot="1">
      <c r="A3" s="30"/>
      <c r="B3" s="31"/>
      <c r="C3" s="61"/>
      <c r="D3" s="34" t="s">
        <v>24</v>
      </c>
      <c r="E3" s="32"/>
      <c r="F3" s="1"/>
      <c r="G3" s="1"/>
      <c r="H3" s="2"/>
      <c r="I3" s="3"/>
    </row>
    <row r="4" spans="1:12" customFormat="1" ht="20.100000000000001" customHeight="1" thickBot="1">
      <c r="A4" s="30"/>
      <c r="B4" s="31"/>
      <c r="C4" s="58" t="s">
        <v>23</v>
      </c>
      <c r="D4" s="62" t="s">
        <v>25</v>
      </c>
      <c r="E4" s="63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59"/>
      <c r="D5" s="64" t="s">
        <v>26</v>
      </c>
      <c r="E5" s="65"/>
      <c r="F5" s="4"/>
      <c r="G5" s="4"/>
      <c r="H5" s="4"/>
      <c r="I5" s="4"/>
      <c r="J5" s="55"/>
      <c r="K5" s="55"/>
      <c r="L5" s="6"/>
    </row>
    <row r="6" spans="1:12" ht="20.100000000000001" customHeight="1">
      <c r="A6" s="7"/>
      <c r="B6" s="7"/>
      <c r="C6" s="7"/>
      <c r="D6" s="7"/>
      <c r="E6" s="7"/>
      <c r="J6" s="55"/>
      <c r="K6" s="55"/>
    </row>
    <row r="7" spans="1:12" ht="20.100000000000001" customHeight="1">
      <c r="A7" s="8" t="s">
        <v>0</v>
      </c>
      <c r="B7" s="8"/>
      <c r="C7" s="33">
        <f ca="1">NOW()</f>
        <v>45077.782727777776</v>
      </c>
      <c r="D7" s="8" t="s">
        <v>1</v>
      </c>
      <c r="E7" s="29">
        <v>20230500655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6" t="s">
        <v>30</v>
      </c>
      <c r="D9" s="12" t="s">
        <v>3</v>
      </c>
      <c r="E9" s="38" t="s">
        <v>32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53" t="s">
        <v>19</v>
      </c>
      <c r="B11" s="54"/>
      <c r="C11" s="11" t="s">
        <v>31</v>
      </c>
      <c r="D11" s="12" t="s">
        <v>20</v>
      </c>
      <c r="E11" s="39" t="s">
        <v>33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7" t="s">
        <v>27</v>
      </c>
      <c r="D13" s="12" t="s">
        <v>5</v>
      </c>
      <c r="E13" s="11" t="s">
        <v>28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45078</v>
      </c>
      <c r="D15" s="12" t="s">
        <v>7</v>
      </c>
      <c r="E15" s="13" t="s">
        <v>394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34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74</v>
      </c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9" t="s">
        <v>75</v>
      </c>
      <c r="B24" s="69" t="s">
        <v>76</v>
      </c>
      <c r="C24" s="67" t="s">
        <v>77</v>
      </c>
      <c r="D24" s="70">
        <v>1</v>
      </c>
      <c r="E24" s="35"/>
      <c r="J24" s="16"/>
      <c r="K24" s="16"/>
    </row>
    <row r="25" spans="1:11" ht="20.100000000000001" customHeight="1">
      <c r="A25" s="69" t="s">
        <v>78</v>
      </c>
      <c r="B25" s="69" t="s">
        <v>79</v>
      </c>
      <c r="C25" s="67" t="s">
        <v>80</v>
      </c>
      <c r="D25" s="70">
        <v>1</v>
      </c>
      <c r="E25" s="35"/>
      <c r="J25" s="16"/>
      <c r="K25" s="16"/>
    </row>
    <row r="26" spans="1:11" ht="20.100000000000001" customHeight="1">
      <c r="A26" s="69" t="s">
        <v>81</v>
      </c>
      <c r="B26" s="69" t="s">
        <v>82</v>
      </c>
      <c r="C26" s="67" t="s">
        <v>83</v>
      </c>
      <c r="D26" s="70">
        <v>1</v>
      </c>
      <c r="E26" s="35"/>
      <c r="J26" s="16"/>
      <c r="K26" s="16"/>
    </row>
    <row r="27" spans="1:11" ht="20.100000000000001" customHeight="1">
      <c r="A27" s="69" t="s">
        <v>84</v>
      </c>
      <c r="B27" s="69" t="s">
        <v>85</v>
      </c>
      <c r="C27" s="67" t="s">
        <v>86</v>
      </c>
      <c r="D27" s="70">
        <v>1</v>
      </c>
      <c r="E27" s="35"/>
      <c r="J27" s="16"/>
      <c r="K27" s="16"/>
    </row>
    <row r="28" spans="1:11" ht="20.100000000000001" customHeight="1">
      <c r="A28" s="66"/>
      <c r="B28" s="66"/>
      <c r="C28" s="67"/>
      <c r="D28" s="71">
        <f>SUM(D24:D27)</f>
        <v>4</v>
      </c>
      <c r="E28" s="35"/>
      <c r="J28" s="16"/>
      <c r="K28" s="16"/>
    </row>
    <row r="29" spans="1:11" ht="20.100000000000001" customHeight="1">
      <c r="A29" s="69" t="s">
        <v>87</v>
      </c>
      <c r="B29" s="69" t="s">
        <v>88</v>
      </c>
      <c r="C29" s="67" t="s">
        <v>89</v>
      </c>
      <c r="D29" s="70">
        <v>1</v>
      </c>
      <c r="E29" s="35"/>
      <c r="J29" s="16"/>
      <c r="K29" s="16"/>
    </row>
    <row r="30" spans="1:11" ht="20.100000000000001" customHeight="1">
      <c r="A30" s="69" t="s">
        <v>90</v>
      </c>
      <c r="B30" s="69" t="s">
        <v>91</v>
      </c>
      <c r="C30" s="67" t="s">
        <v>92</v>
      </c>
      <c r="D30" s="70">
        <v>1</v>
      </c>
      <c r="E30" s="35"/>
      <c r="J30" s="16"/>
      <c r="K30" s="16"/>
    </row>
    <row r="31" spans="1:11" ht="20.100000000000001" customHeight="1">
      <c r="A31" s="69" t="s">
        <v>93</v>
      </c>
      <c r="B31" s="69" t="s">
        <v>94</v>
      </c>
      <c r="C31" s="67" t="s">
        <v>95</v>
      </c>
      <c r="D31" s="70">
        <v>1</v>
      </c>
      <c r="E31" s="35"/>
      <c r="J31" s="16"/>
      <c r="K31" s="16"/>
    </row>
    <row r="32" spans="1:11" ht="20.100000000000001" customHeight="1">
      <c r="A32" s="69" t="s">
        <v>96</v>
      </c>
      <c r="B32" s="69" t="s">
        <v>97</v>
      </c>
      <c r="C32" s="67" t="s">
        <v>98</v>
      </c>
      <c r="D32" s="70">
        <v>1</v>
      </c>
      <c r="E32" s="35"/>
      <c r="J32" s="16"/>
      <c r="K32" s="16"/>
    </row>
    <row r="33" spans="1:11" ht="20.100000000000001" customHeight="1">
      <c r="A33" s="72"/>
      <c r="B33" s="73"/>
      <c r="C33" s="74"/>
      <c r="D33" s="71">
        <f>SUM(D29:D32)</f>
        <v>4</v>
      </c>
      <c r="E33" s="35"/>
      <c r="J33" s="16"/>
      <c r="K33" s="16"/>
    </row>
    <row r="34" spans="1:11" ht="20.100000000000001" customHeight="1">
      <c r="A34" s="75" t="s">
        <v>75</v>
      </c>
      <c r="B34" s="75" t="s">
        <v>76</v>
      </c>
      <c r="C34" s="67" t="s">
        <v>99</v>
      </c>
      <c r="D34" s="70">
        <v>2</v>
      </c>
      <c r="E34" s="35"/>
      <c r="J34" s="16"/>
      <c r="K34" s="16"/>
    </row>
    <row r="35" spans="1:11" ht="20.100000000000001" customHeight="1">
      <c r="A35" s="75" t="s">
        <v>78</v>
      </c>
      <c r="B35" s="75" t="s">
        <v>79</v>
      </c>
      <c r="C35" s="67" t="s">
        <v>100</v>
      </c>
      <c r="D35" s="70">
        <v>2</v>
      </c>
      <c r="E35" s="35"/>
      <c r="J35" s="16"/>
      <c r="K35" s="16"/>
    </row>
    <row r="36" spans="1:11" ht="20.100000000000001" customHeight="1">
      <c r="A36" s="75" t="s">
        <v>81</v>
      </c>
      <c r="B36" s="75" t="s">
        <v>82</v>
      </c>
      <c r="C36" s="67" t="s">
        <v>101</v>
      </c>
      <c r="D36" s="70">
        <v>2</v>
      </c>
      <c r="E36" s="35"/>
      <c r="J36" s="16"/>
      <c r="K36" s="16"/>
    </row>
    <row r="37" spans="1:11" ht="20.100000000000001" customHeight="1">
      <c r="A37" s="75" t="s">
        <v>84</v>
      </c>
      <c r="B37" s="75" t="s">
        <v>85</v>
      </c>
      <c r="C37" s="67" t="s">
        <v>102</v>
      </c>
      <c r="D37" s="70">
        <v>2</v>
      </c>
      <c r="E37" s="35"/>
      <c r="J37" s="16"/>
      <c r="K37" s="16"/>
    </row>
    <row r="38" spans="1:11" ht="20.100000000000001" customHeight="1">
      <c r="A38" s="42" t="s">
        <v>103</v>
      </c>
      <c r="B38" s="42">
        <v>17124139</v>
      </c>
      <c r="C38" s="67" t="s">
        <v>104</v>
      </c>
      <c r="D38" s="70">
        <v>1</v>
      </c>
      <c r="E38" s="35"/>
      <c r="J38" s="16"/>
      <c r="K38" s="16"/>
    </row>
    <row r="39" spans="1:11" ht="20.100000000000001" customHeight="1">
      <c r="A39" s="42" t="s">
        <v>105</v>
      </c>
      <c r="B39" s="42">
        <v>17124139</v>
      </c>
      <c r="C39" s="67" t="s">
        <v>106</v>
      </c>
      <c r="D39" s="70">
        <v>1</v>
      </c>
      <c r="E39" s="35"/>
      <c r="J39" s="16"/>
      <c r="K39" s="16"/>
    </row>
    <row r="40" spans="1:11" ht="20.100000000000001" customHeight="1">
      <c r="A40" s="41"/>
      <c r="B40" s="41"/>
      <c r="C40" s="76"/>
      <c r="D40" s="71">
        <f>SUM(D34:D39)</f>
        <v>10</v>
      </c>
      <c r="E40" s="35"/>
      <c r="J40" s="16"/>
      <c r="K40" s="16"/>
    </row>
    <row r="41" spans="1:11" ht="20.100000000000001" customHeight="1">
      <c r="A41" s="75" t="s">
        <v>87</v>
      </c>
      <c r="B41" s="75" t="s">
        <v>88</v>
      </c>
      <c r="C41" s="76" t="s">
        <v>107</v>
      </c>
      <c r="D41" s="70">
        <v>2</v>
      </c>
      <c r="E41" s="35"/>
      <c r="J41" s="16"/>
      <c r="K41" s="16"/>
    </row>
    <row r="42" spans="1:11" ht="20.100000000000001" customHeight="1">
      <c r="A42" s="75" t="s">
        <v>90</v>
      </c>
      <c r="B42" s="75" t="s">
        <v>91</v>
      </c>
      <c r="C42" s="76" t="s">
        <v>108</v>
      </c>
      <c r="D42" s="70">
        <v>1</v>
      </c>
      <c r="E42" s="35"/>
      <c r="J42" s="16"/>
      <c r="K42" s="16"/>
    </row>
    <row r="43" spans="1:11" ht="20.100000000000001" customHeight="1">
      <c r="A43" s="75" t="s">
        <v>93</v>
      </c>
      <c r="B43" s="75" t="s">
        <v>94</v>
      </c>
      <c r="C43" s="68" t="s">
        <v>109</v>
      </c>
      <c r="D43" s="70">
        <v>2</v>
      </c>
      <c r="E43" s="35"/>
      <c r="J43" s="16"/>
      <c r="K43" s="16"/>
    </row>
    <row r="44" spans="1:11" ht="20.100000000000001" customHeight="1">
      <c r="A44" s="75" t="s">
        <v>96</v>
      </c>
      <c r="B44" s="75" t="s">
        <v>97</v>
      </c>
      <c r="C44" s="76" t="s">
        <v>110</v>
      </c>
      <c r="D44" s="70">
        <v>2</v>
      </c>
      <c r="E44" s="35"/>
      <c r="J44" s="16"/>
      <c r="K44" s="16"/>
    </row>
    <row r="45" spans="1:11" ht="20.100000000000001" customHeight="1">
      <c r="A45" s="42" t="s">
        <v>111</v>
      </c>
      <c r="B45" s="42">
        <v>17124139</v>
      </c>
      <c r="C45" s="76" t="s">
        <v>112</v>
      </c>
      <c r="D45" s="70">
        <v>1</v>
      </c>
      <c r="E45" s="35"/>
      <c r="J45" s="16"/>
      <c r="K45" s="16"/>
    </row>
    <row r="46" spans="1:11" ht="20.100000000000001" customHeight="1">
      <c r="A46" s="42" t="s">
        <v>113</v>
      </c>
      <c r="B46" s="42">
        <v>17124139</v>
      </c>
      <c r="C46" s="76" t="s">
        <v>114</v>
      </c>
      <c r="D46" s="70">
        <v>1</v>
      </c>
      <c r="E46" s="35"/>
      <c r="J46" s="16"/>
      <c r="K46" s="16"/>
    </row>
    <row r="47" spans="1:11" ht="20.100000000000001" customHeight="1">
      <c r="A47" s="77"/>
      <c r="B47" s="78"/>
      <c r="C47" s="79"/>
      <c r="D47" s="71">
        <f>SUM(D41:D46)</f>
        <v>9</v>
      </c>
      <c r="E47" s="35"/>
      <c r="J47" s="16"/>
      <c r="K47" s="16"/>
    </row>
    <row r="48" spans="1:11" ht="20.100000000000001" customHeight="1">
      <c r="A48" s="69" t="s">
        <v>115</v>
      </c>
      <c r="B48" s="69">
        <v>19044091</v>
      </c>
      <c r="C48" s="67" t="s">
        <v>116</v>
      </c>
      <c r="D48" s="70">
        <v>1</v>
      </c>
      <c r="E48" s="35"/>
      <c r="J48" s="16"/>
      <c r="K48" s="16"/>
    </row>
    <row r="49" spans="1:11" ht="20.100000000000001" customHeight="1">
      <c r="A49" s="69" t="s">
        <v>117</v>
      </c>
      <c r="B49" s="69">
        <v>200112886</v>
      </c>
      <c r="C49" s="67" t="s">
        <v>118</v>
      </c>
      <c r="D49" s="70">
        <v>1</v>
      </c>
      <c r="E49" s="35"/>
      <c r="J49" s="16"/>
      <c r="K49" s="16"/>
    </row>
    <row r="50" spans="1:11" ht="20.100000000000001" customHeight="1">
      <c r="A50" s="80" t="s">
        <v>119</v>
      </c>
      <c r="B50" s="80" t="s">
        <v>120</v>
      </c>
      <c r="C50" s="76" t="s">
        <v>121</v>
      </c>
      <c r="D50" s="70">
        <v>1</v>
      </c>
      <c r="E50" s="35"/>
      <c r="J50" s="16"/>
      <c r="K50" s="16"/>
    </row>
    <row r="51" spans="1:11" ht="20.100000000000001" customHeight="1">
      <c r="A51" s="69" t="s">
        <v>122</v>
      </c>
      <c r="B51" s="69">
        <v>200112890</v>
      </c>
      <c r="C51" s="76" t="s">
        <v>123</v>
      </c>
      <c r="D51" s="41">
        <v>0</v>
      </c>
      <c r="E51" s="35"/>
      <c r="J51" s="16"/>
      <c r="K51" s="16"/>
    </row>
    <row r="52" spans="1:11" ht="20.100000000000001" customHeight="1">
      <c r="A52" s="69" t="s">
        <v>124</v>
      </c>
      <c r="B52" s="69">
        <v>17084144</v>
      </c>
      <c r="C52" s="76" t="s">
        <v>125</v>
      </c>
      <c r="D52" s="70">
        <v>1</v>
      </c>
      <c r="E52" s="35"/>
      <c r="J52" s="16"/>
      <c r="K52" s="16"/>
    </row>
    <row r="53" spans="1:11" ht="20.100000000000001" customHeight="1">
      <c r="A53" s="80" t="s">
        <v>126</v>
      </c>
      <c r="B53" s="80" t="s">
        <v>127</v>
      </c>
      <c r="C53" s="76" t="s">
        <v>128</v>
      </c>
      <c r="D53" s="70">
        <v>1</v>
      </c>
      <c r="E53" s="35"/>
      <c r="J53" s="16"/>
      <c r="K53" s="16"/>
    </row>
    <row r="54" spans="1:11" ht="20.100000000000001" customHeight="1">
      <c r="A54" s="80" t="s">
        <v>129</v>
      </c>
      <c r="B54" s="80" t="s">
        <v>130</v>
      </c>
      <c r="C54" s="76" t="s">
        <v>131</v>
      </c>
      <c r="D54" s="70">
        <v>1</v>
      </c>
      <c r="E54" s="35"/>
      <c r="J54" s="16"/>
      <c r="K54" s="16"/>
    </row>
    <row r="55" spans="1:11" ht="20.100000000000001" customHeight="1">
      <c r="A55" s="80" t="s">
        <v>132</v>
      </c>
      <c r="B55" s="80">
        <v>200112889</v>
      </c>
      <c r="C55" s="76" t="s">
        <v>133</v>
      </c>
      <c r="D55" s="41">
        <v>0</v>
      </c>
      <c r="E55" s="35"/>
      <c r="J55" s="16"/>
      <c r="K55" s="16"/>
    </row>
    <row r="56" spans="1:11" ht="20.100000000000001" customHeight="1">
      <c r="A56" s="81"/>
      <c r="B56" s="82"/>
      <c r="C56" s="83"/>
      <c r="D56" s="40">
        <f>SUM(D48:D55)</f>
        <v>6</v>
      </c>
      <c r="E56" s="35"/>
      <c r="J56" s="16"/>
      <c r="K56" s="16"/>
    </row>
    <row r="57" spans="1:11" ht="20.100000000000001" customHeight="1">
      <c r="A57" s="80" t="s">
        <v>134</v>
      </c>
      <c r="B57" s="80" t="s">
        <v>135</v>
      </c>
      <c r="C57" s="68" t="s">
        <v>136</v>
      </c>
      <c r="D57" s="70">
        <v>2</v>
      </c>
      <c r="E57" s="35"/>
      <c r="J57" s="16"/>
      <c r="K57" s="16"/>
    </row>
    <row r="58" spans="1:11" ht="20.100000000000001" customHeight="1">
      <c r="A58" s="69" t="s">
        <v>137</v>
      </c>
      <c r="B58" s="69" t="s">
        <v>138</v>
      </c>
      <c r="C58" s="67" t="s">
        <v>139</v>
      </c>
      <c r="D58" s="70">
        <v>1</v>
      </c>
      <c r="E58" s="35"/>
      <c r="J58" s="16"/>
      <c r="K58" s="16"/>
    </row>
    <row r="59" spans="1:11" ht="20.100000000000001" customHeight="1">
      <c r="A59" s="80" t="s">
        <v>140</v>
      </c>
      <c r="B59" s="80" t="s">
        <v>141</v>
      </c>
      <c r="C59" s="68" t="s">
        <v>142</v>
      </c>
      <c r="D59" s="70">
        <v>1</v>
      </c>
      <c r="E59" s="35"/>
      <c r="J59" s="16"/>
      <c r="K59" s="16"/>
    </row>
    <row r="60" spans="1:11" ht="20.100000000000001" customHeight="1">
      <c r="A60" s="69" t="s">
        <v>143</v>
      </c>
      <c r="B60" s="69" t="s">
        <v>141</v>
      </c>
      <c r="C60" s="67" t="s">
        <v>144</v>
      </c>
      <c r="D60" s="70">
        <v>2</v>
      </c>
      <c r="E60" s="35"/>
      <c r="J60" s="16"/>
      <c r="K60" s="16"/>
    </row>
    <row r="61" spans="1:11" ht="20.100000000000001" customHeight="1">
      <c r="A61" s="80" t="s">
        <v>145</v>
      </c>
      <c r="B61" s="80" t="s">
        <v>146</v>
      </c>
      <c r="C61" s="68" t="s">
        <v>147</v>
      </c>
      <c r="D61" s="70">
        <v>1</v>
      </c>
      <c r="E61" s="35"/>
      <c r="J61" s="16"/>
      <c r="K61" s="16"/>
    </row>
    <row r="62" spans="1:11" ht="20.100000000000001" customHeight="1">
      <c r="A62" s="69" t="s">
        <v>148</v>
      </c>
      <c r="B62" s="69">
        <v>1712020721</v>
      </c>
      <c r="C62" s="67" t="s">
        <v>149</v>
      </c>
      <c r="D62" s="70">
        <v>1</v>
      </c>
      <c r="E62" s="35"/>
      <c r="J62" s="16"/>
      <c r="K62" s="16"/>
    </row>
    <row r="63" spans="1:11" ht="20.100000000000001" customHeight="1">
      <c r="A63" s="72"/>
      <c r="B63" s="73"/>
      <c r="C63" s="74"/>
      <c r="D63" s="71">
        <f>SUM(D57:D62)</f>
        <v>8</v>
      </c>
      <c r="E63" s="35"/>
      <c r="J63" s="16"/>
      <c r="K63" s="16"/>
    </row>
    <row r="64" spans="1:11" ht="20.100000000000001" customHeight="1">
      <c r="A64" s="69" t="s">
        <v>150</v>
      </c>
      <c r="B64" s="69" t="s">
        <v>151</v>
      </c>
      <c r="C64" s="67" t="s">
        <v>152</v>
      </c>
      <c r="D64" s="70">
        <v>1</v>
      </c>
      <c r="E64" s="35"/>
      <c r="J64" s="16"/>
      <c r="K64" s="16"/>
    </row>
    <row r="65" spans="1:11" ht="20.100000000000001" customHeight="1">
      <c r="A65" s="80" t="s">
        <v>153</v>
      </c>
      <c r="B65" s="80" t="s">
        <v>154</v>
      </c>
      <c r="C65" s="68" t="s">
        <v>155</v>
      </c>
      <c r="D65" s="70">
        <v>1</v>
      </c>
      <c r="E65" s="35"/>
      <c r="J65" s="16"/>
      <c r="K65" s="16"/>
    </row>
    <row r="66" spans="1:11" ht="20.100000000000001" customHeight="1">
      <c r="A66" s="69" t="s">
        <v>156</v>
      </c>
      <c r="B66" s="69" t="s">
        <v>157</v>
      </c>
      <c r="C66" s="67" t="s">
        <v>158</v>
      </c>
      <c r="D66" s="70">
        <v>1</v>
      </c>
      <c r="E66" s="35"/>
      <c r="J66" s="16"/>
      <c r="K66" s="16"/>
    </row>
    <row r="67" spans="1:11" ht="20.100000000000001" customHeight="1">
      <c r="A67" s="80" t="s">
        <v>159</v>
      </c>
      <c r="B67" s="80" t="s">
        <v>160</v>
      </c>
      <c r="C67" s="68" t="s">
        <v>161</v>
      </c>
      <c r="D67" s="70">
        <v>1</v>
      </c>
      <c r="E67" s="35"/>
      <c r="J67" s="16"/>
      <c r="K67" s="16"/>
    </row>
    <row r="68" spans="1:11" ht="20.100000000000001" customHeight="1">
      <c r="A68" s="69" t="s">
        <v>162</v>
      </c>
      <c r="B68" s="69" t="s">
        <v>163</v>
      </c>
      <c r="C68" s="67" t="s">
        <v>164</v>
      </c>
      <c r="D68" s="70">
        <v>1</v>
      </c>
      <c r="E68" s="35"/>
      <c r="J68" s="16"/>
      <c r="K68" s="16"/>
    </row>
    <row r="69" spans="1:11" ht="20.100000000000001" customHeight="1">
      <c r="A69" s="80" t="s">
        <v>165</v>
      </c>
      <c r="B69" s="80" t="s">
        <v>166</v>
      </c>
      <c r="C69" s="68" t="s">
        <v>167</v>
      </c>
      <c r="D69" s="70">
        <v>1</v>
      </c>
      <c r="E69" s="35"/>
      <c r="J69" s="16"/>
      <c r="K69" s="16"/>
    </row>
    <row r="70" spans="1:11" ht="20.100000000000001" customHeight="1">
      <c r="A70" s="69" t="s">
        <v>168</v>
      </c>
      <c r="B70" s="69" t="s">
        <v>169</v>
      </c>
      <c r="C70" s="67" t="s">
        <v>170</v>
      </c>
      <c r="D70" s="70">
        <v>1</v>
      </c>
      <c r="E70" s="35"/>
      <c r="J70" s="16"/>
      <c r="K70" s="16"/>
    </row>
    <row r="71" spans="1:11" ht="20.100000000000001" customHeight="1">
      <c r="A71" s="80" t="s">
        <v>171</v>
      </c>
      <c r="B71" s="80" t="s">
        <v>172</v>
      </c>
      <c r="C71" s="68" t="s">
        <v>173</v>
      </c>
      <c r="D71" s="70">
        <v>1</v>
      </c>
      <c r="E71" s="35"/>
      <c r="J71" s="16"/>
      <c r="K71" s="16"/>
    </row>
    <row r="72" spans="1:11" ht="20.100000000000001" customHeight="1">
      <c r="A72" s="69" t="s">
        <v>174</v>
      </c>
      <c r="B72" s="69" t="s">
        <v>175</v>
      </c>
      <c r="C72" s="67" t="s">
        <v>176</v>
      </c>
      <c r="D72" s="70">
        <v>1</v>
      </c>
      <c r="E72" s="35"/>
      <c r="J72" s="16"/>
      <c r="K72" s="16"/>
    </row>
    <row r="73" spans="1:11" ht="20.100000000000001" customHeight="1">
      <c r="A73" s="80" t="s">
        <v>177</v>
      </c>
      <c r="B73" s="80" t="s">
        <v>178</v>
      </c>
      <c r="C73" s="68" t="s">
        <v>179</v>
      </c>
      <c r="D73" s="70">
        <v>1</v>
      </c>
      <c r="E73" s="35"/>
      <c r="J73" s="16"/>
      <c r="K73" s="16"/>
    </row>
    <row r="74" spans="1:11" ht="20.100000000000001" customHeight="1">
      <c r="A74" s="81"/>
      <c r="B74" s="82"/>
      <c r="C74" s="83"/>
      <c r="D74" s="71">
        <f>SUM(D64:D73)</f>
        <v>10</v>
      </c>
      <c r="E74" s="35"/>
      <c r="J74" s="16"/>
      <c r="K74" s="16"/>
    </row>
    <row r="75" spans="1:11" ht="20.100000000000001" customHeight="1">
      <c r="A75" s="80" t="s">
        <v>180</v>
      </c>
      <c r="B75" s="80" t="s">
        <v>181</v>
      </c>
      <c r="C75" s="68" t="s">
        <v>182</v>
      </c>
      <c r="D75" s="41">
        <v>1</v>
      </c>
      <c r="E75" s="35"/>
      <c r="J75" s="16"/>
      <c r="K75" s="16"/>
    </row>
    <row r="76" spans="1:11" ht="20.100000000000001" customHeight="1">
      <c r="A76" s="69" t="s">
        <v>183</v>
      </c>
      <c r="B76" s="69" t="s">
        <v>184</v>
      </c>
      <c r="C76" s="67" t="s">
        <v>185</v>
      </c>
      <c r="D76" s="41">
        <v>1</v>
      </c>
      <c r="E76" s="35"/>
      <c r="J76" s="16"/>
      <c r="K76" s="16"/>
    </row>
    <row r="77" spans="1:11" ht="20.100000000000001" customHeight="1">
      <c r="A77" s="80" t="s">
        <v>186</v>
      </c>
      <c r="B77" s="80" t="s">
        <v>184</v>
      </c>
      <c r="C77" s="68" t="s">
        <v>187</v>
      </c>
      <c r="D77" s="41">
        <v>1</v>
      </c>
      <c r="E77" s="35"/>
      <c r="J77" s="16"/>
      <c r="K77" s="16"/>
    </row>
    <row r="78" spans="1:11" ht="20.100000000000001" customHeight="1">
      <c r="A78" s="80"/>
      <c r="B78" s="80"/>
      <c r="C78" s="68"/>
      <c r="D78" s="40">
        <f>SUM(D75:D77)</f>
        <v>3</v>
      </c>
      <c r="E78" s="35"/>
    </row>
    <row r="79" spans="1:11" ht="20.100000000000001" customHeight="1">
      <c r="A79" s="69" t="s">
        <v>188</v>
      </c>
      <c r="B79" s="69" t="s">
        <v>189</v>
      </c>
      <c r="C79" s="67" t="s">
        <v>190</v>
      </c>
      <c r="D79" s="41">
        <v>0</v>
      </c>
      <c r="E79" s="35"/>
    </row>
    <row r="80" spans="1:11" ht="20.100000000000001" customHeight="1">
      <c r="A80" s="80" t="s">
        <v>191</v>
      </c>
      <c r="B80" s="80" t="s">
        <v>192</v>
      </c>
      <c r="C80" s="68" t="s">
        <v>193</v>
      </c>
      <c r="D80" s="41">
        <v>1</v>
      </c>
      <c r="E80" s="35"/>
    </row>
    <row r="81" spans="1:5" ht="20.100000000000001" customHeight="1">
      <c r="A81" s="69" t="s">
        <v>194</v>
      </c>
      <c r="B81" s="69" t="s">
        <v>192</v>
      </c>
      <c r="C81" s="67" t="s">
        <v>195</v>
      </c>
      <c r="D81" s="41">
        <v>1</v>
      </c>
      <c r="E81" s="35"/>
    </row>
    <row r="82" spans="1:5" ht="20.100000000000001" customHeight="1">
      <c r="A82" s="69"/>
      <c r="B82" s="69"/>
      <c r="C82" s="67"/>
      <c r="D82" s="40">
        <f>SUM(D79:D81)</f>
        <v>2</v>
      </c>
      <c r="E82" s="35"/>
    </row>
    <row r="83" spans="1:5" ht="20.100000000000001" customHeight="1">
      <c r="A83" s="42" t="s">
        <v>196</v>
      </c>
      <c r="B83" s="42" t="s">
        <v>197</v>
      </c>
      <c r="C83" s="42" t="s">
        <v>198</v>
      </c>
      <c r="D83" s="84">
        <v>0</v>
      </c>
      <c r="E83" s="35"/>
    </row>
    <row r="84" spans="1:5" ht="20.100000000000001" customHeight="1">
      <c r="A84" s="42" t="s">
        <v>199</v>
      </c>
      <c r="B84" s="42">
        <v>2000024254</v>
      </c>
      <c r="C84" s="42" t="s">
        <v>200</v>
      </c>
      <c r="D84" s="41">
        <v>1</v>
      </c>
      <c r="E84" s="35"/>
    </row>
    <row r="85" spans="1:5" ht="20.100000000000001" customHeight="1">
      <c r="A85" s="77"/>
      <c r="B85" s="78"/>
      <c r="C85" s="79"/>
      <c r="D85" s="40">
        <f>SUM(D75:D84)</f>
        <v>11</v>
      </c>
      <c r="E85" s="35"/>
    </row>
    <row r="86" spans="1:5" ht="20.100000000000001" customHeight="1">
      <c r="A86" s="42" t="s">
        <v>201</v>
      </c>
      <c r="B86" s="85">
        <v>190704029</v>
      </c>
      <c r="C86" s="42" t="s">
        <v>202</v>
      </c>
      <c r="D86" s="41">
        <v>0</v>
      </c>
      <c r="E86" s="35"/>
    </row>
    <row r="87" spans="1:5" ht="20.100000000000001" customHeight="1">
      <c r="A87" s="42" t="s">
        <v>203</v>
      </c>
      <c r="B87" s="85">
        <v>190704032</v>
      </c>
      <c r="C87" s="42" t="s">
        <v>204</v>
      </c>
      <c r="D87" s="41">
        <v>0</v>
      </c>
      <c r="E87" s="35"/>
    </row>
    <row r="88" spans="1:5" ht="20.100000000000001" customHeight="1">
      <c r="A88" s="42" t="s">
        <v>205</v>
      </c>
      <c r="B88" s="85">
        <v>190704030</v>
      </c>
      <c r="C88" s="42" t="s">
        <v>206</v>
      </c>
      <c r="D88" s="41">
        <v>0</v>
      </c>
      <c r="E88" s="35"/>
    </row>
    <row r="89" spans="1:5" ht="20.100000000000001" customHeight="1">
      <c r="A89" s="42" t="s">
        <v>207</v>
      </c>
      <c r="B89" s="85">
        <v>190704028</v>
      </c>
      <c r="C89" s="42" t="s">
        <v>208</v>
      </c>
      <c r="D89" s="41">
        <v>0</v>
      </c>
      <c r="E89" s="35"/>
    </row>
    <row r="90" spans="1:5" ht="20.100000000000001" customHeight="1">
      <c r="A90" s="42" t="s">
        <v>209</v>
      </c>
      <c r="B90" s="85">
        <v>190704030</v>
      </c>
      <c r="C90" s="42" t="s">
        <v>210</v>
      </c>
      <c r="D90" s="41">
        <v>0</v>
      </c>
      <c r="E90" s="35"/>
    </row>
    <row r="91" spans="1:5" ht="20.100000000000001" customHeight="1">
      <c r="A91" s="77"/>
      <c r="B91" s="78"/>
      <c r="C91" s="79"/>
      <c r="D91" s="40">
        <f>SUM(D86:D90)</f>
        <v>0</v>
      </c>
      <c r="E91" s="35"/>
    </row>
    <row r="92" spans="1:5" ht="20.100000000000001" customHeight="1">
      <c r="A92" s="42" t="s">
        <v>211</v>
      </c>
      <c r="B92" s="42">
        <v>2000015812</v>
      </c>
      <c r="C92" s="42" t="s">
        <v>212</v>
      </c>
      <c r="D92" s="41">
        <v>0</v>
      </c>
      <c r="E92" s="35"/>
    </row>
    <row r="93" spans="1:5" ht="20.100000000000001" customHeight="1">
      <c r="A93" s="42" t="s">
        <v>213</v>
      </c>
      <c r="B93" s="42" t="s">
        <v>197</v>
      </c>
      <c r="C93" s="42" t="s">
        <v>214</v>
      </c>
      <c r="D93" s="41">
        <v>1</v>
      </c>
      <c r="E93" s="35"/>
    </row>
    <row r="94" spans="1:5" ht="20.100000000000001" customHeight="1">
      <c r="A94" s="42" t="s">
        <v>215</v>
      </c>
      <c r="B94" s="42">
        <v>1507251300</v>
      </c>
      <c r="C94" s="42" t="s">
        <v>216</v>
      </c>
      <c r="D94" s="86">
        <v>1</v>
      </c>
      <c r="E94" s="35"/>
    </row>
    <row r="95" spans="1:5" ht="20.100000000000001" customHeight="1">
      <c r="A95" s="42"/>
      <c r="B95" s="42"/>
      <c r="C95" s="42"/>
      <c r="D95" s="40">
        <f>SUM(D92:D94)</f>
        <v>2</v>
      </c>
      <c r="E95" s="35"/>
    </row>
    <row r="96" spans="1:5" ht="20.100000000000001" customHeight="1">
      <c r="A96" s="87" t="s">
        <v>217</v>
      </c>
      <c r="B96" s="87">
        <v>1900104844</v>
      </c>
      <c r="C96" s="87" t="s">
        <v>218</v>
      </c>
      <c r="D96" s="88">
        <v>1</v>
      </c>
      <c r="E96" s="35"/>
    </row>
    <row r="97" spans="1:5" ht="20.100000000000001" customHeight="1">
      <c r="A97" s="87" t="s">
        <v>219</v>
      </c>
      <c r="B97" s="87">
        <v>2200065393</v>
      </c>
      <c r="C97" s="87" t="s">
        <v>220</v>
      </c>
      <c r="D97" s="88">
        <v>1</v>
      </c>
      <c r="E97" s="35"/>
    </row>
    <row r="98" spans="1:5" ht="20.100000000000001" customHeight="1">
      <c r="A98" s="87"/>
      <c r="B98" s="87"/>
      <c r="C98" s="88"/>
      <c r="D98" s="89">
        <f>SUM(D96:D97)</f>
        <v>2</v>
      </c>
      <c r="E98" s="35"/>
    </row>
    <row r="99" spans="1:5" ht="20.100000000000001" customHeight="1">
      <c r="A99" s="87" t="s">
        <v>221</v>
      </c>
      <c r="B99" s="87">
        <v>2200018801</v>
      </c>
      <c r="C99" s="87" t="s">
        <v>222</v>
      </c>
      <c r="D99" s="88">
        <v>1</v>
      </c>
      <c r="E99" s="35"/>
    </row>
    <row r="100" spans="1:5" ht="20.100000000000001" customHeight="1">
      <c r="A100" s="87" t="s">
        <v>223</v>
      </c>
      <c r="B100" s="87">
        <v>2200065392</v>
      </c>
      <c r="C100" s="87" t="s">
        <v>224</v>
      </c>
      <c r="D100" s="88">
        <v>1</v>
      </c>
      <c r="E100" s="35"/>
    </row>
    <row r="101" spans="1:5" ht="20.100000000000001" customHeight="1">
      <c r="A101" s="87"/>
      <c r="B101" s="87"/>
      <c r="C101" s="88"/>
      <c r="D101" s="89">
        <f>SUM(D99:D100)</f>
        <v>2</v>
      </c>
      <c r="E101" s="35"/>
    </row>
    <row r="102" spans="1:5" ht="20.100000000000001" customHeight="1">
      <c r="A102" s="87" t="s">
        <v>225</v>
      </c>
      <c r="B102" s="87">
        <v>1900099149</v>
      </c>
      <c r="C102" s="87" t="s">
        <v>226</v>
      </c>
      <c r="D102" s="88">
        <v>1</v>
      </c>
      <c r="E102" s="35"/>
    </row>
    <row r="103" spans="1:5" ht="20.100000000000001" customHeight="1">
      <c r="A103" s="87" t="s">
        <v>227</v>
      </c>
      <c r="B103" s="87">
        <v>1900105080</v>
      </c>
      <c r="C103" s="87" t="s">
        <v>228</v>
      </c>
      <c r="D103" s="88">
        <v>1</v>
      </c>
      <c r="E103" s="35"/>
    </row>
    <row r="104" spans="1:5" ht="20.100000000000001" customHeight="1">
      <c r="A104" s="87" t="s">
        <v>229</v>
      </c>
      <c r="B104" s="87">
        <v>2100013240</v>
      </c>
      <c r="C104" s="87" t="s">
        <v>230</v>
      </c>
      <c r="D104" s="88">
        <v>1</v>
      </c>
      <c r="E104" s="35"/>
    </row>
    <row r="105" spans="1:5" ht="20.100000000000001" customHeight="1">
      <c r="A105" s="87"/>
      <c r="B105" s="87"/>
      <c r="C105" s="87"/>
      <c r="D105" s="89">
        <f>SUM(D102:D104)</f>
        <v>3</v>
      </c>
      <c r="E105" s="35"/>
    </row>
    <row r="106" spans="1:5" ht="20.100000000000001" customHeight="1">
      <c r="A106" s="87" t="s">
        <v>231</v>
      </c>
      <c r="B106" s="87">
        <v>1900099148</v>
      </c>
      <c r="C106" s="87" t="s">
        <v>232</v>
      </c>
      <c r="D106" s="88">
        <v>1</v>
      </c>
      <c r="E106" s="35"/>
    </row>
    <row r="107" spans="1:5" ht="20.100000000000001" customHeight="1">
      <c r="A107" s="87" t="s">
        <v>233</v>
      </c>
      <c r="B107" s="87">
        <v>2100000679</v>
      </c>
      <c r="C107" s="87" t="s">
        <v>234</v>
      </c>
      <c r="D107" s="88">
        <v>1</v>
      </c>
      <c r="E107" s="35"/>
    </row>
    <row r="108" spans="1:5" ht="20.100000000000001" customHeight="1">
      <c r="A108" s="87" t="s">
        <v>235</v>
      </c>
      <c r="B108" s="87">
        <v>2100013243</v>
      </c>
      <c r="C108" s="87" t="s">
        <v>236</v>
      </c>
      <c r="D108" s="88">
        <v>1</v>
      </c>
      <c r="E108" s="35"/>
    </row>
    <row r="109" spans="1:5" ht="20.100000000000001" customHeight="1">
      <c r="A109" s="87"/>
      <c r="B109" s="87"/>
      <c r="C109" s="87"/>
      <c r="D109" s="89">
        <f>SUM(D106:D108)</f>
        <v>3</v>
      </c>
      <c r="E109" s="35"/>
    </row>
    <row r="110" spans="1:5" ht="20.100000000000001" customHeight="1">
      <c r="A110" s="87" t="s">
        <v>237</v>
      </c>
      <c r="B110" s="87">
        <v>2200065395</v>
      </c>
      <c r="C110" s="87" t="s">
        <v>238</v>
      </c>
      <c r="D110" s="88">
        <v>1</v>
      </c>
      <c r="E110" s="35"/>
    </row>
    <row r="111" spans="1:5" ht="20.100000000000001" customHeight="1">
      <c r="A111" s="87" t="s">
        <v>239</v>
      </c>
      <c r="B111" s="87">
        <v>2200065394</v>
      </c>
      <c r="C111" s="87" t="s">
        <v>240</v>
      </c>
      <c r="D111" s="88">
        <v>1</v>
      </c>
      <c r="E111" s="35"/>
    </row>
    <row r="112" spans="1:5" ht="20.100000000000001" customHeight="1">
      <c r="A112" s="87"/>
      <c r="B112" s="87"/>
      <c r="C112" s="87"/>
      <c r="D112" s="89">
        <f>SUM(D110:D111)</f>
        <v>2</v>
      </c>
      <c r="E112" s="35"/>
    </row>
    <row r="113" spans="1:5" ht="20.100000000000001" customHeight="1">
      <c r="A113" s="35" t="s">
        <v>241</v>
      </c>
      <c r="B113" s="42">
        <v>2200018926</v>
      </c>
      <c r="C113" s="90" t="s">
        <v>242</v>
      </c>
      <c r="D113" s="41">
        <v>2</v>
      </c>
      <c r="E113" s="35"/>
    </row>
    <row r="114" spans="1:5" ht="20.100000000000001" customHeight="1">
      <c r="A114" s="91" t="s">
        <v>243</v>
      </c>
      <c r="B114" s="91" t="s">
        <v>244</v>
      </c>
      <c r="C114" s="90" t="s">
        <v>245</v>
      </c>
      <c r="D114" s="92">
        <v>2</v>
      </c>
      <c r="E114" s="35"/>
    </row>
    <row r="115" spans="1:5" ht="20.100000000000001" customHeight="1">
      <c r="A115" s="91" t="s">
        <v>246</v>
      </c>
      <c r="B115" s="91" t="s">
        <v>247</v>
      </c>
      <c r="C115" s="90" t="s">
        <v>248</v>
      </c>
      <c r="D115" s="92">
        <v>2</v>
      </c>
      <c r="E115" s="35"/>
    </row>
    <row r="116" spans="1:5" ht="20.100000000000001" customHeight="1">
      <c r="A116" s="91" t="s">
        <v>249</v>
      </c>
      <c r="B116" s="91" t="s">
        <v>250</v>
      </c>
      <c r="C116" s="90" t="s">
        <v>251</v>
      </c>
      <c r="D116" s="92">
        <v>2</v>
      </c>
      <c r="E116" s="35"/>
    </row>
    <row r="117" spans="1:5" ht="20.100000000000001" customHeight="1">
      <c r="A117" s="91" t="s">
        <v>252</v>
      </c>
      <c r="B117" s="91" t="s">
        <v>253</v>
      </c>
      <c r="C117" s="90" t="s">
        <v>254</v>
      </c>
      <c r="D117" s="92">
        <v>2</v>
      </c>
      <c r="E117" s="35"/>
    </row>
    <row r="118" spans="1:5" ht="20.100000000000001" customHeight="1">
      <c r="A118" s="91" t="s">
        <v>255</v>
      </c>
      <c r="B118" s="91" t="s">
        <v>256</v>
      </c>
      <c r="C118" s="90" t="s">
        <v>257</v>
      </c>
      <c r="D118" s="92">
        <v>2</v>
      </c>
      <c r="E118" s="35"/>
    </row>
    <row r="119" spans="1:5" ht="20.100000000000001" customHeight="1">
      <c r="A119" s="91" t="s">
        <v>258</v>
      </c>
      <c r="B119" s="91" t="s">
        <v>259</v>
      </c>
      <c r="C119" s="90" t="s">
        <v>260</v>
      </c>
      <c r="D119" s="92">
        <v>2</v>
      </c>
      <c r="E119" s="35"/>
    </row>
    <row r="120" spans="1:5" ht="20.100000000000001" customHeight="1">
      <c r="A120" s="91" t="s">
        <v>261</v>
      </c>
      <c r="B120" s="91" t="s">
        <v>262</v>
      </c>
      <c r="C120" s="90" t="s">
        <v>263</v>
      </c>
      <c r="D120" s="92">
        <v>2</v>
      </c>
      <c r="E120" s="35"/>
    </row>
    <row r="121" spans="1:5" ht="20.100000000000001" customHeight="1">
      <c r="A121" s="91" t="s">
        <v>264</v>
      </c>
      <c r="B121" s="91" t="s">
        <v>265</v>
      </c>
      <c r="C121" s="90" t="s">
        <v>266</v>
      </c>
      <c r="D121" s="92">
        <v>2</v>
      </c>
      <c r="E121" s="35"/>
    </row>
    <row r="122" spans="1:5" ht="20.100000000000001" customHeight="1">
      <c r="A122" s="93" t="s">
        <v>267</v>
      </c>
      <c r="B122" s="93" t="s">
        <v>268</v>
      </c>
      <c r="C122" s="90" t="s">
        <v>269</v>
      </c>
      <c r="D122" s="92">
        <v>2</v>
      </c>
      <c r="E122" s="35"/>
    </row>
    <row r="123" spans="1:5" ht="20.100000000000001" customHeight="1">
      <c r="A123" s="93" t="s">
        <v>270</v>
      </c>
      <c r="B123" s="93">
        <v>2200008318</v>
      </c>
      <c r="C123" s="90" t="s">
        <v>271</v>
      </c>
      <c r="D123" s="92">
        <v>2</v>
      </c>
      <c r="E123" s="35"/>
    </row>
    <row r="124" spans="1:5" ht="20.100000000000001" customHeight="1">
      <c r="A124" s="94"/>
      <c r="B124" s="95"/>
      <c r="C124" s="96"/>
      <c r="D124" s="97">
        <f>SUM(D113:D123)</f>
        <v>22</v>
      </c>
      <c r="E124" s="35"/>
    </row>
    <row r="125" spans="1:5" ht="20.100000000000001" customHeight="1">
      <c r="A125" s="93" t="s">
        <v>272</v>
      </c>
      <c r="B125" s="93">
        <v>2100010641</v>
      </c>
      <c r="C125" s="90" t="s">
        <v>273</v>
      </c>
      <c r="D125" s="92">
        <v>1</v>
      </c>
      <c r="E125" s="35"/>
    </row>
    <row r="126" spans="1:5" ht="20.100000000000001" customHeight="1">
      <c r="A126" s="93" t="s">
        <v>274</v>
      </c>
      <c r="B126" s="93" t="s">
        <v>275</v>
      </c>
      <c r="C126" s="90" t="s">
        <v>276</v>
      </c>
      <c r="D126" s="92">
        <v>1</v>
      </c>
      <c r="E126" s="35"/>
    </row>
    <row r="127" spans="1:5" ht="20.100000000000001" customHeight="1">
      <c r="A127" s="93" t="s">
        <v>277</v>
      </c>
      <c r="B127" s="93" t="s">
        <v>278</v>
      </c>
      <c r="C127" s="90" t="s">
        <v>279</v>
      </c>
      <c r="D127" s="92">
        <v>0</v>
      </c>
      <c r="E127" s="35"/>
    </row>
    <row r="128" spans="1:5" ht="20.100000000000001" customHeight="1">
      <c r="A128" s="93" t="s">
        <v>280</v>
      </c>
      <c r="B128" s="93" t="s">
        <v>281</v>
      </c>
      <c r="C128" s="90" t="s">
        <v>282</v>
      </c>
      <c r="D128" s="92">
        <v>1</v>
      </c>
      <c r="E128" s="35"/>
    </row>
    <row r="129" spans="1:5" ht="20.100000000000001" customHeight="1">
      <c r="A129" s="93" t="s">
        <v>283</v>
      </c>
      <c r="B129" s="93" t="s">
        <v>284</v>
      </c>
      <c r="C129" s="90" t="s">
        <v>285</v>
      </c>
      <c r="D129" s="92">
        <v>1</v>
      </c>
      <c r="E129" s="35"/>
    </row>
    <row r="130" spans="1:5" ht="20.100000000000001" customHeight="1">
      <c r="A130" s="93" t="s">
        <v>286</v>
      </c>
      <c r="B130" s="93" t="s">
        <v>287</v>
      </c>
      <c r="C130" s="90" t="s">
        <v>288</v>
      </c>
      <c r="D130" s="92">
        <v>1</v>
      </c>
      <c r="E130" s="35"/>
    </row>
    <row r="131" spans="1:5" ht="20.100000000000001" customHeight="1">
      <c r="A131" s="93" t="s">
        <v>289</v>
      </c>
      <c r="B131" s="93" t="s">
        <v>290</v>
      </c>
      <c r="C131" s="90" t="s">
        <v>291</v>
      </c>
      <c r="D131" s="92">
        <v>1</v>
      </c>
      <c r="E131" s="35"/>
    </row>
    <row r="132" spans="1:5" ht="20.100000000000001" customHeight="1">
      <c r="A132" s="93" t="s">
        <v>292</v>
      </c>
      <c r="B132" s="93" t="s">
        <v>293</v>
      </c>
      <c r="C132" s="90" t="s">
        <v>294</v>
      </c>
      <c r="D132" s="92">
        <v>1</v>
      </c>
      <c r="E132" s="35"/>
    </row>
    <row r="133" spans="1:5" ht="20.100000000000001" customHeight="1">
      <c r="A133" s="98" t="s">
        <v>270</v>
      </c>
      <c r="B133" s="99">
        <v>2200040563</v>
      </c>
      <c r="C133" s="100" t="s">
        <v>295</v>
      </c>
      <c r="D133" s="92">
        <v>1</v>
      </c>
      <c r="E133" s="35"/>
    </row>
    <row r="134" spans="1:5" ht="20.100000000000001" customHeight="1">
      <c r="A134" s="98" t="s">
        <v>296</v>
      </c>
      <c r="B134" s="99">
        <v>2100081745</v>
      </c>
      <c r="C134" s="100" t="s">
        <v>297</v>
      </c>
      <c r="D134" s="92">
        <v>1</v>
      </c>
      <c r="E134" s="35"/>
    </row>
    <row r="135" spans="1:5" ht="20.100000000000001" customHeight="1">
      <c r="A135" s="94"/>
      <c r="B135" s="95"/>
      <c r="C135" s="96"/>
      <c r="D135" s="97">
        <f>SUM(D125:D134)</f>
        <v>9</v>
      </c>
      <c r="E135" s="35"/>
    </row>
    <row r="136" spans="1:5" ht="20.100000000000001" customHeight="1">
      <c r="A136" s="101" t="s">
        <v>298</v>
      </c>
      <c r="B136" s="93">
        <v>2100022417</v>
      </c>
      <c r="C136" s="90" t="s">
        <v>299</v>
      </c>
      <c r="D136" s="92">
        <v>2</v>
      </c>
      <c r="E136" s="35"/>
    </row>
    <row r="137" spans="1:5" ht="20.100000000000001" customHeight="1">
      <c r="A137" s="101" t="s">
        <v>300</v>
      </c>
      <c r="B137" s="93">
        <v>2100038727</v>
      </c>
      <c r="C137" s="90" t="s">
        <v>301</v>
      </c>
      <c r="D137" s="92">
        <v>10</v>
      </c>
      <c r="E137" s="35"/>
    </row>
    <row r="138" spans="1:5" ht="20.100000000000001" customHeight="1">
      <c r="A138" s="101" t="s">
        <v>302</v>
      </c>
      <c r="B138" s="93">
        <v>2100038807</v>
      </c>
      <c r="C138" s="90" t="s">
        <v>303</v>
      </c>
      <c r="D138" s="92">
        <v>10</v>
      </c>
      <c r="E138" s="35"/>
    </row>
    <row r="139" spans="1:5" ht="20.100000000000001" customHeight="1">
      <c r="A139" s="101" t="s">
        <v>304</v>
      </c>
      <c r="B139" s="93">
        <v>200316799</v>
      </c>
      <c r="C139" s="90" t="s">
        <v>305</v>
      </c>
      <c r="D139" s="92">
        <v>10</v>
      </c>
      <c r="E139" s="35"/>
    </row>
    <row r="140" spans="1:5" ht="20.100000000000001" customHeight="1">
      <c r="A140" s="101" t="s">
        <v>306</v>
      </c>
      <c r="B140" s="93">
        <v>200316800</v>
      </c>
      <c r="C140" s="90" t="s">
        <v>307</v>
      </c>
      <c r="D140" s="92">
        <v>10</v>
      </c>
      <c r="E140" s="35"/>
    </row>
    <row r="141" spans="1:5" ht="20.100000000000001" customHeight="1">
      <c r="A141" s="101" t="s">
        <v>308</v>
      </c>
      <c r="B141" s="93">
        <v>2200067735</v>
      </c>
      <c r="C141" s="90" t="s">
        <v>309</v>
      </c>
      <c r="D141" s="92">
        <v>10</v>
      </c>
      <c r="E141" s="35"/>
    </row>
    <row r="142" spans="1:5" ht="20.100000000000001" customHeight="1">
      <c r="A142" s="101" t="s">
        <v>310</v>
      </c>
      <c r="B142" s="93">
        <v>200316801</v>
      </c>
      <c r="C142" s="90" t="s">
        <v>311</v>
      </c>
      <c r="D142" s="92">
        <v>9</v>
      </c>
      <c r="E142" s="35"/>
    </row>
    <row r="143" spans="1:5" ht="20.100000000000001" customHeight="1">
      <c r="A143" s="101" t="s">
        <v>310</v>
      </c>
      <c r="B143" s="93">
        <v>201023240</v>
      </c>
      <c r="C143" s="90" t="s">
        <v>311</v>
      </c>
      <c r="D143" s="92">
        <v>1</v>
      </c>
      <c r="E143" s="35"/>
    </row>
    <row r="144" spans="1:5" ht="20.100000000000001" customHeight="1">
      <c r="A144" s="101" t="s">
        <v>312</v>
      </c>
      <c r="B144" s="93">
        <v>201023241</v>
      </c>
      <c r="C144" s="90" t="s">
        <v>313</v>
      </c>
      <c r="D144" s="92">
        <v>10</v>
      </c>
      <c r="E144" s="35"/>
    </row>
    <row r="145" spans="1:5" ht="20.100000000000001" customHeight="1">
      <c r="A145" s="101" t="s">
        <v>314</v>
      </c>
      <c r="B145" s="93">
        <v>2200100917</v>
      </c>
      <c r="C145" s="90" t="s">
        <v>315</v>
      </c>
      <c r="D145" s="92">
        <v>10</v>
      </c>
      <c r="E145" s="35"/>
    </row>
    <row r="146" spans="1:5" ht="20.100000000000001" customHeight="1">
      <c r="A146" s="101" t="s">
        <v>316</v>
      </c>
      <c r="B146" s="93">
        <v>200316805</v>
      </c>
      <c r="C146" s="90" t="s">
        <v>317</v>
      </c>
      <c r="D146" s="92">
        <v>7</v>
      </c>
      <c r="E146" s="35"/>
    </row>
    <row r="147" spans="1:5" ht="20.100000000000001" customHeight="1">
      <c r="A147" s="101" t="s">
        <v>316</v>
      </c>
      <c r="B147" s="93">
        <v>2200054327</v>
      </c>
      <c r="C147" s="90" t="s">
        <v>317</v>
      </c>
      <c r="D147" s="92">
        <v>3</v>
      </c>
      <c r="E147" s="35"/>
    </row>
    <row r="148" spans="1:5" ht="20.100000000000001" customHeight="1">
      <c r="A148" s="101" t="s">
        <v>318</v>
      </c>
      <c r="B148" s="93">
        <v>220316806</v>
      </c>
      <c r="C148" s="90" t="s">
        <v>319</v>
      </c>
      <c r="D148" s="92">
        <v>10</v>
      </c>
      <c r="E148" s="35"/>
    </row>
    <row r="149" spans="1:5" ht="20.100000000000001" customHeight="1">
      <c r="A149" s="101" t="s">
        <v>320</v>
      </c>
      <c r="B149" s="93">
        <v>220316806</v>
      </c>
      <c r="C149" s="90" t="s">
        <v>321</v>
      </c>
      <c r="D149" s="92">
        <v>4</v>
      </c>
      <c r="E149" s="35"/>
    </row>
    <row r="150" spans="1:5" ht="20.100000000000001" customHeight="1">
      <c r="A150" s="102"/>
      <c r="B150" s="103"/>
      <c r="C150" s="104"/>
      <c r="D150" s="97">
        <f>SUM(D136:D149)</f>
        <v>106</v>
      </c>
      <c r="E150" s="35"/>
    </row>
    <row r="151" spans="1:5" ht="20.100000000000001" customHeight="1">
      <c r="A151" s="93" t="s">
        <v>322</v>
      </c>
      <c r="B151" s="93">
        <v>2100022697</v>
      </c>
      <c r="C151" s="90" t="s">
        <v>323</v>
      </c>
      <c r="D151" s="92">
        <v>3</v>
      </c>
      <c r="E151" s="35"/>
    </row>
    <row r="152" spans="1:5" ht="20.100000000000001" customHeight="1">
      <c r="A152" s="93" t="s">
        <v>324</v>
      </c>
      <c r="B152" s="93">
        <v>2100022698</v>
      </c>
      <c r="C152" s="90" t="s">
        <v>325</v>
      </c>
      <c r="D152" s="92">
        <v>2</v>
      </c>
      <c r="E152" s="35"/>
    </row>
    <row r="153" spans="1:5" ht="20.100000000000001" customHeight="1">
      <c r="A153" s="93" t="s">
        <v>326</v>
      </c>
      <c r="B153" s="93">
        <v>2100028611</v>
      </c>
      <c r="C153" s="90" t="s">
        <v>327</v>
      </c>
      <c r="D153" s="92">
        <v>2</v>
      </c>
      <c r="E153" s="35"/>
    </row>
    <row r="154" spans="1:5" ht="20.100000000000001" customHeight="1">
      <c r="A154" s="93" t="s">
        <v>328</v>
      </c>
      <c r="B154" s="93" t="s">
        <v>329</v>
      </c>
      <c r="C154" s="90" t="s">
        <v>330</v>
      </c>
      <c r="D154" s="92">
        <v>2</v>
      </c>
      <c r="E154" s="35"/>
    </row>
    <row r="155" spans="1:5" ht="20.100000000000001" customHeight="1">
      <c r="A155" s="93" t="s">
        <v>331</v>
      </c>
      <c r="B155" s="93">
        <v>2100010645</v>
      </c>
      <c r="C155" s="90" t="s">
        <v>332</v>
      </c>
      <c r="D155" s="92">
        <v>2</v>
      </c>
      <c r="E155" s="35"/>
    </row>
    <row r="156" spans="1:5" ht="20.100000000000001" customHeight="1">
      <c r="A156" s="93" t="s">
        <v>333</v>
      </c>
      <c r="B156" s="93">
        <v>2100007516</v>
      </c>
      <c r="C156" s="90" t="s">
        <v>334</v>
      </c>
      <c r="D156" s="92">
        <v>2</v>
      </c>
      <c r="E156" s="35"/>
    </row>
    <row r="157" spans="1:5" ht="20.100000000000001" customHeight="1">
      <c r="A157" s="93" t="s">
        <v>335</v>
      </c>
      <c r="B157" s="93" t="s">
        <v>336</v>
      </c>
      <c r="C157" s="90" t="s">
        <v>337</v>
      </c>
      <c r="D157" s="92">
        <v>2</v>
      </c>
      <c r="E157" s="35"/>
    </row>
    <row r="158" spans="1:5" ht="20.100000000000001" customHeight="1">
      <c r="A158" s="93" t="s">
        <v>338</v>
      </c>
      <c r="B158" s="93" t="s">
        <v>339</v>
      </c>
      <c r="C158" s="90" t="s">
        <v>340</v>
      </c>
      <c r="D158" s="92">
        <v>2</v>
      </c>
      <c r="E158" s="35"/>
    </row>
    <row r="159" spans="1:5" ht="20.100000000000001" customHeight="1">
      <c r="A159" s="93" t="s">
        <v>341</v>
      </c>
      <c r="B159" s="93">
        <v>2100023365</v>
      </c>
      <c r="C159" s="90" t="s">
        <v>342</v>
      </c>
      <c r="D159" s="92">
        <v>2</v>
      </c>
      <c r="E159" s="35"/>
    </row>
    <row r="160" spans="1:5" ht="20.100000000000001" customHeight="1">
      <c r="A160" s="98" t="s">
        <v>343</v>
      </c>
      <c r="B160" s="99">
        <v>2100007744</v>
      </c>
      <c r="C160" s="100" t="s">
        <v>344</v>
      </c>
      <c r="D160" s="92">
        <v>2</v>
      </c>
      <c r="E160" s="35"/>
    </row>
    <row r="161" spans="1:5" ht="20.100000000000001" customHeight="1">
      <c r="A161" s="98" t="s">
        <v>345</v>
      </c>
      <c r="B161" s="99">
        <v>2100010389</v>
      </c>
      <c r="C161" s="100" t="s">
        <v>346</v>
      </c>
      <c r="D161" s="92">
        <v>2</v>
      </c>
      <c r="E161" s="35"/>
    </row>
    <row r="162" spans="1:5" ht="20.100000000000001" customHeight="1">
      <c r="A162" s="94"/>
      <c r="B162" s="95"/>
      <c r="C162" s="96"/>
      <c r="D162" s="97">
        <f>SUM(D151:D161)</f>
        <v>23</v>
      </c>
      <c r="E162" s="35"/>
    </row>
    <row r="163" spans="1:5" ht="20.100000000000001" customHeight="1">
      <c r="A163" s="105">
        <v>185764</v>
      </c>
      <c r="B163" s="44">
        <v>210127379</v>
      </c>
      <c r="C163" s="44" t="s">
        <v>347</v>
      </c>
      <c r="D163" s="41">
        <v>5</v>
      </c>
      <c r="E163" s="35"/>
    </row>
    <row r="164" spans="1:5" ht="20.100000000000001" customHeight="1">
      <c r="A164" s="44" t="s">
        <v>35</v>
      </c>
      <c r="B164" s="44" t="s">
        <v>36</v>
      </c>
      <c r="C164" s="44" t="s">
        <v>348</v>
      </c>
      <c r="D164" s="41">
        <v>4</v>
      </c>
      <c r="E164" s="35"/>
    </row>
    <row r="165" spans="1:5" ht="20.100000000000001" customHeight="1">
      <c r="A165" s="105">
        <v>185768</v>
      </c>
      <c r="B165" s="44" t="s">
        <v>37</v>
      </c>
      <c r="C165" s="44" t="s">
        <v>349</v>
      </c>
      <c r="D165" s="41">
        <v>0</v>
      </c>
      <c r="E165" s="35"/>
    </row>
    <row r="166" spans="1:5" ht="20.100000000000001" customHeight="1">
      <c r="A166" s="105" t="s">
        <v>38</v>
      </c>
      <c r="B166" s="44" t="s">
        <v>39</v>
      </c>
      <c r="C166" s="44" t="s">
        <v>40</v>
      </c>
      <c r="D166" s="41">
        <v>5</v>
      </c>
      <c r="E166" s="35"/>
    </row>
    <row r="167" spans="1:5" ht="20.100000000000001" customHeight="1">
      <c r="A167" s="105" t="s">
        <v>41</v>
      </c>
      <c r="B167" s="44" t="s">
        <v>42</v>
      </c>
      <c r="C167" s="44" t="s">
        <v>350</v>
      </c>
      <c r="D167" s="41">
        <v>5</v>
      </c>
      <c r="E167" s="35"/>
    </row>
    <row r="168" spans="1:5" ht="20.100000000000001" customHeight="1">
      <c r="A168" s="105" t="s">
        <v>43</v>
      </c>
      <c r="B168" s="44" t="s">
        <v>44</v>
      </c>
      <c r="C168" s="44" t="s">
        <v>45</v>
      </c>
      <c r="D168" s="41">
        <v>5</v>
      </c>
      <c r="E168" s="35"/>
    </row>
    <row r="169" spans="1:5" ht="20.100000000000001" customHeight="1">
      <c r="A169" s="106"/>
      <c r="B169" s="107"/>
      <c r="C169" s="108"/>
      <c r="D169" s="40">
        <f>SUM(D163:D168)</f>
        <v>24</v>
      </c>
      <c r="E169" s="35"/>
    </row>
    <row r="170" spans="1:5" ht="20.100000000000001" customHeight="1">
      <c r="A170" s="86"/>
      <c r="B170" s="109"/>
      <c r="C170" s="110"/>
      <c r="D170" s="110"/>
      <c r="E170" s="45"/>
    </row>
    <row r="171" spans="1:5" ht="20.100000000000001" customHeight="1">
      <c r="A171" s="86"/>
      <c r="B171" s="109"/>
      <c r="C171" s="110"/>
      <c r="D171" s="110"/>
      <c r="E171" s="45"/>
    </row>
    <row r="172" spans="1:5" ht="20.100000000000001" customHeight="1">
      <c r="A172" s="111"/>
      <c r="B172" s="109"/>
      <c r="C172" s="110"/>
      <c r="D172" s="110"/>
      <c r="E172" s="45"/>
    </row>
    <row r="173" spans="1:5" ht="20.100000000000001" customHeight="1">
      <c r="B173" s="145"/>
      <c r="C173" s="148" t="s">
        <v>57</v>
      </c>
      <c r="E173" s="45"/>
    </row>
    <row r="174" spans="1:5" ht="20.100000000000001" customHeight="1">
      <c r="B174" s="146">
        <v>1</v>
      </c>
      <c r="C174" s="149" t="s">
        <v>58</v>
      </c>
      <c r="E174" s="45"/>
    </row>
    <row r="175" spans="1:5" ht="20.100000000000001" customHeight="1">
      <c r="B175" s="146">
        <v>1</v>
      </c>
      <c r="C175" s="149" t="s">
        <v>59</v>
      </c>
      <c r="E175" s="45"/>
    </row>
    <row r="176" spans="1:5" ht="20.100000000000001" customHeight="1">
      <c r="B176" s="146">
        <v>2</v>
      </c>
      <c r="C176" s="149" t="s">
        <v>60</v>
      </c>
      <c r="E176" s="45"/>
    </row>
    <row r="177" spans="2:5" ht="20.100000000000001" customHeight="1">
      <c r="B177" s="146">
        <v>3</v>
      </c>
      <c r="C177" s="149" t="s">
        <v>61</v>
      </c>
      <c r="E177" s="45"/>
    </row>
    <row r="178" spans="2:5" ht="20.100000000000001" customHeight="1">
      <c r="B178" s="145">
        <v>1</v>
      </c>
      <c r="C178" s="144" t="s">
        <v>62</v>
      </c>
      <c r="E178" s="45"/>
    </row>
    <row r="179" spans="2:5" ht="20.100000000000001" customHeight="1">
      <c r="B179" s="145">
        <v>1</v>
      </c>
      <c r="C179" s="150" t="s">
        <v>63</v>
      </c>
      <c r="E179" s="45"/>
    </row>
    <row r="180" spans="2:5" ht="20.100000000000001" customHeight="1">
      <c r="B180" s="145">
        <v>1</v>
      </c>
      <c r="C180" s="150" t="s">
        <v>64</v>
      </c>
      <c r="E180" s="45"/>
    </row>
    <row r="181" spans="2:5" ht="20.100000000000001" customHeight="1">
      <c r="B181" s="145">
        <v>1</v>
      </c>
      <c r="C181" s="150" t="s">
        <v>65</v>
      </c>
      <c r="E181" s="45"/>
    </row>
    <row r="182" spans="2:5" ht="20.100000000000001" customHeight="1">
      <c r="B182" s="145">
        <v>1</v>
      </c>
      <c r="C182" s="150" t="s">
        <v>66</v>
      </c>
      <c r="E182" s="45"/>
    </row>
    <row r="183" spans="2:5" ht="20.100000000000001" customHeight="1">
      <c r="B183" s="145">
        <v>1</v>
      </c>
      <c r="C183" s="150" t="s">
        <v>67</v>
      </c>
      <c r="E183" s="45"/>
    </row>
    <row r="184" spans="2:5" ht="20.100000000000001" customHeight="1">
      <c r="B184" s="145">
        <v>1</v>
      </c>
      <c r="C184" s="150" t="s">
        <v>68</v>
      </c>
      <c r="E184" s="45"/>
    </row>
    <row r="185" spans="2:5" ht="20.100000000000001" customHeight="1">
      <c r="B185" s="145">
        <v>1</v>
      </c>
      <c r="C185" s="150" t="s">
        <v>69</v>
      </c>
      <c r="E185" s="45"/>
    </row>
    <row r="186" spans="2:5" ht="20.100000000000001" customHeight="1">
      <c r="B186" s="145">
        <v>1</v>
      </c>
      <c r="C186" s="150" t="s">
        <v>70</v>
      </c>
      <c r="E186" s="45"/>
    </row>
    <row r="187" spans="2:5" ht="20.100000000000001" customHeight="1">
      <c r="B187" s="145">
        <v>1</v>
      </c>
      <c r="C187" s="150" t="s">
        <v>71</v>
      </c>
      <c r="E187" s="45"/>
    </row>
    <row r="188" spans="2:5" ht="20.100000000000001" customHeight="1">
      <c r="B188" s="145">
        <v>6</v>
      </c>
      <c r="C188" s="150" t="s">
        <v>72</v>
      </c>
      <c r="E188" s="45"/>
    </row>
    <row r="189" spans="2:5" ht="20.100000000000001" customHeight="1">
      <c r="B189" s="145">
        <v>2</v>
      </c>
      <c r="C189" s="150" t="s">
        <v>73</v>
      </c>
      <c r="E189" s="45"/>
    </row>
    <row r="190" spans="2:5" ht="20.100000000000001" customHeight="1">
      <c r="B190" s="147">
        <v>25</v>
      </c>
      <c r="C190" s="150"/>
      <c r="E190" s="45"/>
    </row>
    <row r="191" spans="2:5" ht="20.100000000000001" customHeight="1">
      <c r="E191" s="45"/>
    </row>
    <row r="192" spans="2:5" ht="20.100000000000001" customHeight="1">
      <c r="B192" s="112" t="s">
        <v>351</v>
      </c>
      <c r="C192" s="112"/>
      <c r="D192" s="113"/>
      <c r="E192" s="46"/>
    </row>
    <row r="193" spans="2:5" ht="20.100000000000001" customHeight="1">
      <c r="B193" s="114" t="s">
        <v>29</v>
      </c>
      <c r="C193" s="114" t="s">
        <v>352</v>
      </c>
      <c r="D193" s="113"/>
      <c r="E193" s="47"/>
    </row>
    <row r="194" spans="2:5" ht="20.100000000000001" customHeight="1">
      <c r="B194" s="114"/>
      <c r="C194" s="114" t="s">
        <v>353</v>
      </c>
      <c r="D194" s="113"/>
      <c r="E194" s="47"/>
    </row>
    <row r="195" spans="2:5" ht="20.100000000000001" customHeight="1">
      <c r="B195" s="115">
        <v>1</v>
      </c>
      <c r="C195" s="116" t="s">
        <v>354</v>
      </c>
      <c r="D195" s="113"/>
      <c r="E195" s="19"/>
    </row>
    <row r="196" spans="2:5" ht="20.100000000000001" customHeight="1">
      <c r="B196" s="115">
        <v>1</v>
      </c>
      <c r="C196" s="116" t="s">
        <v>355</v>
      </c>
      <c r="D196" s="113"/>
      <c r="E196" s="19"/>
    </row>
    <row r="197" spans="2:5" ht="20.100000000000001" customHeight="1">
      <c r="B197" s="115">
        <v>1</v>
      </c>
      <c r="C197" s="116" t="s">
        <v>356</v>
      </c>
      <c r="D197" s="113"/>
      <c r="E197" s="19"/>
    </row>
    <row r="198" spans="2:5" ht="20.100000000000001" customHeight="1">
      <c r="B198" s="115">
        <v>1</v>
      </c>
      <c r="C198" s="116" t="s">
        <v>357</v>
      </c>
      <c r="D198" s="113"/>
      <c r="E198" s="19"/>
    </row>
    <row r="199" spans="2:5" ht="20.100000000000001" customHeight="1">
      <c r="B199" s="115">
        <v>1</v>
      </c>
      <c r="C199" s="116" t="s">
        <v>358</v>
      </c>
      <c r="D199" s="113"/>
      <c r="E199" s="19"/>
    </row>
    <row r="200" spans="2:5" ht="20.100000000000001" customHeight="1">
      <c r="B200" s="115">
        <v>1</v>
      </c>
      <c r="C200" s="116" t="s">
        <v>359</v>
      </c>
      <c r="D200" s="113"/>
      <c r="E200" s="19"/>
    </row>
    <row r="201" spans="2:5" ht="20.100000000000001" customHeight="1">
      <c r="B201" s="41">
        <v>1</v>
      </c>
      <c r="C201" s="35" t="s">
        <v>360</v>
      </c>
      <c r="D201" s="113"/>
      <c r="E201" s="19"/>
    </row>
    <row r="202" spans="2:5" ht="20.100000000000001" customHeight="1">
      <c r="B202" s="41">
        <v>1</v>
      </c>
      <c r="C202" s="35" t="s">
        <v>361</v>
      </c>
      <c r="D202" s="113"/>
      <c r="E202" s="19"/>
    </row>
    <row r="203" spans="2:5" ht="20.100000000000001" customHeight="1">
      <c r="B203" s="41">
        <v>1</v>
      </c>
      <c r="C203" s="35" t="s">
        <v>362</v>
      </c>
      <c r="D203" s="113"/>
      <c r="E203" s="19"/>
    </row>
    <row r="204" spans="2:5" ht="20.100000000000001" customHeight="1">
      <c r="B204" s="41">
        <v>2</v>
      </c>
      <c r="C204" s="35" t="s">
        <v>363</v>
      </c>
      <c r="D204" s="113"/>
      <c r="E204" s="19"/>
    </row>
    <row r="205" spans="2:5" ht="20.100000000000001" customHeight="1">
      <c r="B205" s="41">
        <v>2</v>
      </c>
      <c r="C205" s="35" t="s">
        <v>364</v>
      </c>
      <c r="D205" s="113"/>
      <c r="E205" s="19"/>
    </row>
    <row r="206" spans="2:5" ht="20.100000000000001" customHeight="1">
      <c r="B206" s="41">
        <v>1</v>
      </c>
      <c r="C206" s="35" t="s">
        <v>365</v>
      </c>
      <c r="D206" s="113"/>
      <c r="E206" s="19"/>
    </row>
    <row r="207" spans="2:5" ht="20.100000000000001" customHeight="1">
      <c r="B207" s="115">
        <v>2</v>
      </c>
      <c r="C207" s="117" t="s">
        <v>366</v>
      </c>
      <c r="D207" s="113"/>
      <c r="E207" s="19"/>
    </row>
    <row r="208" spans="2:5" ht="20.100000000000001" customHeight="1">
      <c r="B208" s="115">
        <v>1</v>
      </c>
      <c r="C208" s="116" t="s">
        <v>367</v>
      </c>
      <c r="D208" s="113"/>
      <c r="E208" s="19"/>
    </row>
    <row r="209" spans="2:5" ht="20.100000000000001" customHeight="1">
      <c r="B209" s="115">
        <v>2</v>
      </c>
      <c r="C209" s="116" t="s">
        <v>368</v>
      </c>
      <c r="D209" s="113"/>
      <c r="E209" s="19"/>
    </row>
    <row r="210" spans="2:5" ht="20.100000000000001" customHeight="1">
      <c r="B210" s="41">
        <v>2</v>
      </c>
      <c r="C210" s="35" t="s">
        <v>369</v>
      </c>
      <c r="D210" s="113"/>
      <c r="E210" s="47"/>
    </row>
    <row r="211" spans="2:5" ht="20.100000000000001" customHeight="1">
      <c r="B211" s="41">
        <v>2</v>
      </c>
      <c r="C211" s="35" t="s">
        <v>370</v>
      </c>
      <c r="D211" s="113"/>
      <c r="E211" s="47"/>
    </row>
    <row r="212" spans="2:5" ht="20.100000000000001" customHeight="1">
      <c r="B212" s="41">
        <v>1</v>
      </c>
      <c r="C212" s="35" t="s">
        <v>371</v>
      </c>
      <c r="D212" s="113"/>
      <c r="E212" s="19"/>
    </row>
    <row r="213" spans="2:5" ht="20.100000000000001" customHeight="1">
      <c r="B213" s="115"/>
      <c r="C213" s="116" t="s">
        <v>46</v>
      </c>
      <c r="D213" s="113"/>
      <c r="E213" s="19"/>
    </row>
    <row r="214" spans="2:5" ht="20.100000000000001" customHeight="1">
      <c r="B214" s="114">
        <f>SUM(B195:B213)</f>
        <v>24</v>
      </c>
      <c r="C214" s="116"/>
      <c r="D214" s="113"/>
      <c r="E214" s="19"/>
    </row>
    <row r="215" spans="2:5" ht="20.100000000000001" customHeight="1">
      <c r="B215" s="118"/>
      <c r="C215" s="40" t="s">
        <v>372</v>
      </c>
      <c r="D215" s="113"/>
      <c r="E215" s="19"/>
    </row>
    <row r="216" spans="2:5" ht="20.100000000000001" customHeight="1">
      <c r="B216" s="115">
        <v>1</v>
      </c>
      <c r="C216" s="117" t="s">
        <v>373</v>
      </c>
      <c r="D216" s="52"/>
      <c r="E216" s="19"/>
    </row>
    <row r="217" spans="2:5" ht="20.100000000000001" customHeight="1">
      <c r="B217" s="41">
        <v>1</v>
      </c>
      <c r="C217" s="35" t="s">
        <v>48</v>
      </c>
      <c r="D217" s="119"/>
      <c r="E217" s="19"/>
    </row>
    <row r="218" spans="2:5" ht="20.100000000000001" customHeight="1">
      <c r="B218" s="41">
        <v>1</v>
      </c>
      <c r="C218" s="35" t="s">
        <v>374</v>
      </c>
      <c r="D218" s="119"/>
      <c r="E218" s="19"/>
    </row>
    <row r="219" spans="2:5" ht="20.100000000000001" customHeight="1">
      <c r="B219" s="41">
        <v>1</v>
      </c>
      <c r="C219" s="35" t="s">
        <v>375</v>
      </c>
      <c r="D219" s="119"/>
      <c r="E219" s="19"/>
    </row>
    <row r="220" spans="2:5" ht="20.100000000000001" customHeight="1">
      <c r="B220" s="41">
        <v>1</v>
      </c>
      <c r="C220" s="35" t="s">
        <v>376</v>
      </c>
      <c r="D220" s="119"/>
      <c r="E220" s="19"/>
    </row>
    <row r="221" spans="2:5" ht="20.100000000000001" customHeight="1">
      <c r="B221" s="41">
        <v>1</v>
      </c>
      <c r="C221" s="35" t="s">
        <v>377</v>
      </c>
      <c r="D221" s="119"/>
      <c r="E221" s="19"/>
    </row>
    <row r="222" spans="2:5" ht="20.100000000000001" customHeight="1">
      <c r="B222" s="41">
        <v>1</v>
      </c>
      <c r="C222" s="35" t="s">
        <v>378</v>
      </c>
      <c r="D222" s="119"/>
      <c r="E222" s="19"/>
    </row>
    <row r="223" spans="2:5" ht="20.100000000000001" customHeight="1">
      <c r="B223" s="41">
        <v>1</v>
      </c>
      <c r="C223" s="35" t="s">
        <v>379</v>
      </c>
      <c r="D223" s="119"/>
      <c r="E223" s="19"/>
    </row>
    <row r="224" spans="2:5" ht="20.100000000000001" customHeight="1">
      <c r="B224" s="41">
        <v>1</v>
      </c>
      <c r="C224" s="35" t="s">
        <v>49</v>
      </c>
      <c r="D224" s="119"/>
      <c r="E224" s="19"/>
    </row>
    <row r="225" spans="2:5" ht="20.100000000000001" customHeight="1">
      <c r="B225" s="115">
        <v>1</v>
      </c>
      <c r="C225" s="35" t="s">
        <v>380</v>
      </c>
      <c r="D225" s="119"/>
      <c r="E225" s="23"/>
    </row>
    <row r="226" spans="2:5" ht="20.100000000000001" customHeight="1">
      <c r="B226" s="41">
        <v>2</v>
      </c>
      <c r="C226" s="35" t="s">
        <v>47</v>
      </c>
      <c r="D226" s="119"/>
      <c r="E226" s="23"/>
    </row>
    <row r="227" spans="2:5" ht="20.100000000000001" customHeight="1">
      <c r="B227" s="115">
        <v>1</v>
      </c>
      <c r="C227" s="35" t="s">
        <v>381</v>
      </c>
      <c r="D227" s="119"/>
      <c r="E227" s="50"/>
    </row>
    <row r="228" spans="2:5" ht="20.100000000000001" customHeight="1">
      <c r="B228" s="41">
        <v>1</v>
      </c>
      <c r="C228" s="35" t="s">
        <v>382</v>
      </c>
      <c r="D228" s="119"/>
      <c r="E228" s="48"/>
    </row>
    <row r="229" spans="2:5" ht="20.100000000000001" customHeight="1">
      <c r="B229" s="40">
        <f>SUM(B216:B228)</f>
        <v>14</v>
      </c>
      <c r="C229" s="35"/>
      <c r="D229" s="119"/>
      <c r="E229" s="48"/>
    </row>
    <row r="230" spans="2:5" ht="20.100000000000001" customHeight="1">
      <c r="B230" s="138">
        <v>1</v>
      </c>
      <c r="C230" s="137" t="s">
        <v>388</v>
      </c>
      <c r="D230" s="113"/>
      <c r="E230" s="48"/>
    </row>
    <row r="231" spans="2:5" ht="20.100000000000001" customHeight="1">
      <c r="B231" s="138">
        <v>3</v>
      </c>
      <c r="C231" s="137" t="s">
        <v>50</v>
      </c>
      <c r="D231" s="113"/>
      <c r="E231" s="48"/>
    </row>
    <row r="232" spans="2:5" ht="20.100000000000001" customHeight="1">
      <c r="B232" s="138">
        <v>1</v>
      </c>
      <c r="C232" s="137" t="s">
        <v>51</v>
      </c>
      <c r="D232" s="113"/>
      <c r="E232" s="48"/>
    </row>
    <row r="233" spans="2:5" ht="20.100000000000001" customHeight="1">
      <c r="B233" s="138">
        <v>1</v>
      </c>
      <c r="C233" s="137" t="s">
        <v>389</v>
      </c>
      <c r="D233" s="113"/>
      <c r="E233" s="48"/>
    </row>
    <row r="234" spans="2:5" ht="20.100000000000001" customHeight="1">
      <c r="B234" s="138">
        <v>1</v>
      </c>
      <c r="C234" s="137" t="s">
        <v>52</v>
      </c>
      <c r="D234" s="113"/>
      <c r="E234" s="48"/>
    </row>
    <row r="235" spans="2:5" ht="20.100000000000001" customHeight="1">
      <c r="B235" s="138">
        <v>2</v>
      </c>
      <c r="C235" s="137" t="s">
        <v>390</v>
      </c>
      <c r="D235" s="113"/>
      <c r="E235" s="48"/>
    </row>
    <row r="236" spans="2:5" ht="20.100000000000001" customHeight="1">
      <c r="B236" s="140">
        <v>1</v>
      </c>
      <c r="C236" s="139" t="s">
        <v>391</v>
      </c>
      <c r="D236" s="120"/>
      <c r="E236" s="48"/>
    </row>
    <row r="237" spans="2:5" ht="20.100000000000001" customHeight="1">
      <c r="B237" s="142">
        <v>10</v>
      </c>
      <c r="C237" s="141"/>
      <c r="D237" s="120"/>
      <c r="E237" s="48"/>
    </row>
    <row r="238" spans="2:5" ht="20.100000000000001" customHeight="1">
      <c r="B238" s="143">
        <v>1</v>
      </c>
      <c r="C238" s="141" t="s">
        <v>393</v>
      </c>
      <c r="D238" s="120"/>
      <c r="E238" s="48"/>
    </row>
    <row r="239" spans="2:5" ht="20.100000000000001" customHeight="1">
      <c r="B239" s="143">
        <v>1</v>
      </c>
      <c r="C239" s="141" t="s">
        <v>50</v>
      </c>
      <c r="D239" s="120"/>
      <c r="E239" s="48"/>
    </row>
    <row r="240" spans="2:5" ht="20.100000000000001" customHeight="1">
      <c r="B240" s="41">
        <v>3</v>
      </c>
      <c r="C240" s="35" t="s">
        <v>383</v>
      </c>
      <c r="D240" s="120"/>
      <c r="E240" s="48"/>
    </row>
    <row r="241" spans="1:5" ht="20.100000000000001" customHeight="1">
      <c r="B241" s="41">
        <v>2</v>
      </c>
      <c r="C241" s="35" t="s">
        <v>392</v>
      </c>
      <c r="D241" s="121"/>
      <c r="E241" s="48"/>
    </row>
    <row r="242" spans="1:5" ht="20.100000000000001" customHeight="1">
      <c r="A242" s="122"/>
      <c r="B242" s="43">
        <f>SUM(B236:B241)</f>
        <v>18</v>
      </c>
      <c r="C242" s="123"/>
      <c r="D242" s="124"/>
      <c r="E242" s="48"/>
    </row>
    <row r="243" spans="1:5" ht="20.100000000000001" customHeight="1">
      <c r="A243" s="122"/>
      <c r="B243" s="125"/>
      <c r="C243" s="126"/>
      <c r="D243" s="124"/>
      <c r="E243" s="48"/>
    </row>
    <row r="244" spans="1:5" ht="20.100000000000001" customHeight="1">
      <c r="A244" s="122"/>
      <c r="B244" s="127" t="s">
        <v>384</v>
      </c>
      <c r="C244" s="128" t="s">
        <v>53</v>
      </c>
      <c r="D244" s="124"/>
      <c r="E244" s="48"/>
    </row>
    <row r="245" spans="1:5" ht="20.100000000000001" customHeight="1">
      <c r="A245" s="122"/>
      <c r="B245" s="127"/>
      <c r="C245" s="128" t="s">
        <v>385</v>
      </c>
      <c r="D245" s="124"/>
      <c r="E245" s="48"/>
    </row>
    <row r="246" spans="1:5" ht="20.100000000000001" customHeight="1">
      <c r="A246" s="122"/>
      <c r="B246" s="127"/>
      <c r="C246" s="128" t="s">
        <v>386</v>
      </c>
      <c r="D246" s="124"/>
      <c r="E246" s="48"/>
    </row>
    <row r="247" spans="1:5" ht="20.100000000000001" customHeight="1">
      <c r="A247" s="122"/>
      <c r="B247" s="127"/>
      <c r="C247" s="128" t="s">
        <v>387</v>
      </c>
      <c r="D247" s="124"/>
      <c r="E247" s="48"/>
    </row>
    <row r="248" spans="1:5" ht="20.100000000000001" customHeight="1">
      <c r="A248" s="122"/>
      <c r="B248" s="129"/>
      <c r="C248" s="129"/>
      <c r="D248" s="129"/>
      <c r="E248" s="48"/>
    </row>
    <row r="249" spans="1:5" ht="20.100000000000001" customHeight="1">
      <c r="A249" s="122"/>
      <c r="B249" s="130"/>
      <c r="C249" s="131"/>
      <c r="D249" s="131"/>
      <c r="E249" s="19"/>
    </row>
    <row r="250" spans="1:5" ht="20.100000000000001" customHeight="1" thickBot="1">
      <c r="B250" s="126" t="s">
        <v>55</v>
      </c>
      <c r="C250" s="132"/>
      <c r="D250" s="126"/>
      <c r="E250" s="51"/>
    </row>
    <row r="251" spans="1:5" ht="20.100000000000001" customHeight="1">
      <c r="B251" s="126"/>
      <c r="C251" s="126"/>
      <c r="D251" s="126"/>
      <c r="E251" s="52"/>
    </row>
    <row r="252" spans="1:5" ht="20.100000000000001" customHeight="1">
      <c r="B252" s="126"/>
      <c r="C252" s="126"/>
      <c r="D252" s="126"/>
      <c r="E252" s="20"/>
    </row>
    <row r="253" spans="1:5" ht="20.100000000000001" customHeight="1">
      <c r="B253" s="126"/>
      <c r="C253" s="126"/>
      <c r="D253" s="126"/>
      <c r="E253" s="20"/>
    </row>
    <row r="254" spans="1:5" ht="20.100000000000001" customHeight="1" thickBot="1">
      <c r="B254" s="126" t="s">
        <v>54</v>
      </c>
      <c r="C254" s="132"/>
      <c r="D254" s="126"/>
      <c r="E254" s="20"/>
    </row>
    <row r="255" spans="1:5" ht="20.100000000000001" customHeight="1">
      <c r="B255" s="126"/>
      <c r="C255" s="126"/>
      <c r="D255" s="126"/>
      <c r="E255" s="20"/>
    </row>
    <row r="256" spans="1:5" ht="20.100000000000001" customHeight="1">
      <c r="B256" s="126"/>
      <c r="C256" s="126"/>
      <c r="D256" s="126"/>
      <c r="E256" s="20"/>
    </row>
    <row r="257" spans="1:5" ht="20.100000000000001" customHeight="1">
      <c r="B257" s="126"/>
      <c r="C257" s="126"/>
      <c r="D257" s="126"/>
      <c r="E257" s="20"/>
    </row>
    <row r="258" spans="1:5" ht="20.100000000000001" customHeight="1" thickBot="1">
      <c r="B258" s="126" t="s">
        <v>15</v>
      </c>
      <c r="C258" s="132"/>
      <c r="D258" s="126"/>
      <c r="E258" s="20"/>
    </row>
    <row r="259" spans="1:5" ht="20.100000000000001" customHeight="1">
      <c r="B259" s="126"/>
      <c r="C259" s="126"/>
      <c r="D259" s="126"/>
      <c r="E259" s="20"/>
    </row>
    <row r="260" spans="1:5" ht="20.100000000000001" customHeight="1">
      <c r="B260" s="133"/>
      <c r="C260" s="134"/>
      <c r="D260" s="135"/>
      <c r="E260" s="19"/>
    </row>
    <row r="261" spans="1:5" ht="20.100000000000001" customHeight="1" thickBot="1">
      <c r="B261" s="126" t="s">
        <v>56</v>
      </c>
      <c r="C261" s="132"/>
      <c r="D261" s="135"/>
      <c r="E261" s="19"/>
    </row>
    <row r="262" spans="1:5" ht="20.100000000000001" customHeight="1">
      <c r="B262" s="122"/>
      <c r="C262" s="131"/>
      <c r="D262" s="131"/>
      <c r="E262" s="19"/>
    </row>
    <row r="263" spans="1:5" ht="20.100000000000001" customHeight="1">
      <c r="B263" s="122"/>
      <c r="C263" s="131"/>
      <c r="D263" s="131"/>
      <c r="E263" s="19"/>
    </row>
    <row r="264" spans="1:5" ht="20.100000000000001" customHeight="1" thickBot="1">
      <c r="B264" s="122" t="s">
        <v>16</v>
      </c>
      <c r="C264" s="136"/>
      <c r="D264" s="131"/>
      <c r="E264" s="19"/>
    </row>
    <row r="265" spans="1:5" ht="20.100000000000001" customHeight="1">
      <c r="A265" s="122"/>
      <c r="B265" s="130"/>
      <c r="C265" s="131"/>
      <c r="D265" s="131"/>
      <c r="E265" s="19"/>
    </row>
    <row r="266" spans="1:5" ht="20.100000000000001" customHeight="1">
      <c r="E266" s="19"/>
    </row>
    <row r="267" spans="1:5" ht="20.100000000000001" customHeight="1">
      <c r="E267" s="20"/>
    </row>
    <row r="268" spans="1:5" ht="20.100000000000001" customHeight="1">
      <c r="E268" s="20"/>
    </row>
    <row r="269" spans="1:5" ht="20.100000000000001" customHeight="1">
      <c r="A269" s="49"/>
      <c r="B269" s="49"/>
      <c r="C269" s="19"/>
      <c r="D269" s="19"/>
      <c r="E269" s="19"/>
    </row>
    <row r="270" spans="1:5" ht="20.100000000000001" customHeight="1">
      <c r="A270" s="49"/>
      <c r="B270" s="19"/>
      <c r="C270" s="19"/>
      <c r="D270" s="19"/>
      <c r="E270" s="19"/>
    </row>
  </sheetData>
  <mergeCells count="8">
    <mergeCell ref="A11:B11"/>
    <mergeCell ref="J5:K6"/>
    <mergeCell ref="D2:E2"/>
    <mergeCell ref="C4:C5"/>
    <mergeCell ref="C2:C3"/>
    <mergeCell ref="D4:E4"/>
    <mergeCell ref="D5:E5"/>
    <mergeCell ref="B192:C192"/>
  </mergeCells>
  <conditionalFormatting sqref="A54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2023-05-31T23:47:13Z</cp:lastPrinted>
  <dcterms:created xsi:type="dcterms:W3CDTF">2023-01-26T13:28:36Z</dcterms:created>
  <dcterms:modified xsi:type="dcterms:W3CDTF">2023-05-31T23:50:16Z</dcterms:modified>
</cp:coreProperties>
</file>