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FCC944A7-448A-4CA6-8907-E954AF91A7BA}" xr6:coauthVersionLast="47" xr6:coauthVersionMax="47" xr10:uidLastSave="{00000000-0000-0000-0000-000000000000}"/>
  <bookViews>
    <workbookView xWindow="-120" yWindow="-120" windowWidth="29040" windowHeight="15840" xr2:uid="{3763E4E4-2E17-4AC1-9342-E8319B7ADC43}"/>
  </bookViews>
  <sheets>
    <sheet name="Hoja1" sheetId="1" r:id="rId1"/>
  </sheets>
  <definedNames>
    <definedName name="_xlnm.Print_Area" localSheetId="0">Hoja1!$A$1:$F$189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B167" i="1"/>
  <c r="B132" i="1"/>
  <c r="B115" i="1"/>
  <c r="D97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05FDE4A-8028-4827-A771-D477508F94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FAEA06-24A7-49DD-B0C7-F13E289CAE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C6D7B8-F3E3-4AAC-B4B4-245A5A8C76C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206ABE1-2562-4C4A-9CA6-E6B52483BD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<sst xmlns="http://schemas.openxmlformats.org/spreadsheetml/2006/main" count="273" uniqueCount="268">
  <si>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</si>
  <si>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</si>
  <si>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</si>
  <si>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</si>
  <si>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</si>
  <si>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</si>
  <si>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</si>
  <si>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</si>
  <si>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</si>
  <si>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</si>
  <si>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</si>
  <si>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</si>
  <si>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</si>
  <si>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</si>
  <si>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</si>
  <si>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</si>
  <si>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</si>
  <si>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</si>
  <si>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</si>
  <si>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</si>
  <si>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</si>
  <si>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</si>
  <si>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</si>
  <si>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</si>
  <si>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</si>
  <si>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</si>
  <si>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</si>
  <si>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</si>
  <si>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JPC</t>
  </si>
  <si>
    <t>1:00PM</t>
  </si>
  <si>
    <t>0990967946001</t>
  </si>
  <si>
    <t>JUNTA DE BENEFICENCIA DE GUAYAQUIL</t>
  </si>
  <si>
    <t xml:space="preserve">HOSPITAL LUIS VERNAZA </t>
  </si>
  <si>
    <t>LOJA Y ESCOBEDO</t>
  </si>
  <si>
    <t>071810170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</si>
  <si>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</si>
  <si>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</si>
  <si>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</si>
  <si>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</si>
  <si>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</si>
  <si>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</si>
  <si>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</si>
  <si>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</si>
  <si>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</si>
  <si>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</si>
  <si>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</si>
  <si>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</si>
  <si>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</si>
  <si>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</si>
  <si>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</si>
  <si>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</si>
  <si>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</si>
  <si>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</si>
  <si>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</si>
  <si>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</si>
  <si>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</si>
  <si>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</si>
  <si>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</si>
  <si>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</si>
  <si>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</si>
  <si>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</si>
  <si>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</si>
  <si>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</si>
  <si>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</si>
  <si>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</si>
  <si>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</si>
  <si>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</si>
  <si>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</si>
  <si>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</si>
  <si>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</si>
  <si>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</si>
  <si>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</si>
  <si>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</si>
  <si>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</si>
  <si>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</si>
  <si>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</si>
  <si>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</si>
  <si>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</si>
  <si>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</si>
  <si>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</si>
  <si>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</si>
  <si>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</si>
  <si>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</si>
  <si>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</si>
  <si>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</si>
  <si>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</si>
  <si>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</si>
  <si>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</si>
  <si>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</si>
  <si>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</si>
  <si>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</si>
  <si>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</si>
  <si>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</si>
  <si>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</si>
  <si>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</si>
  <si>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</si>
  <si>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</si>
  <si>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</si>
  <si>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</si>
  <si>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</si>
  <si>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</si>
  <si>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</si>
  <si>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</si>
  <si>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</si>
  <si>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</si>
  <si>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</si>
  <si>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</si>
  <si>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</si>
  <si>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</si>
  <si>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</si>
  <si>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</si>
  <si>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</si>
  <si>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</si>
  <si>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</si>
  <si>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</si>
  <si>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</si>
  <si>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</si>
  <si>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</si>
  <si>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</si>
  <si>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</si>
  <si>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</si>
  <si>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</si>
  <si>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</si>
  <si>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</si>
  <si>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</si>
  <si>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</si>
  <si>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</si>
  <si>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</si>
  <si>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</si>
  <si>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</si>
  <si>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</si>
  <si>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</si>
  <si>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</si>
  <si>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</si>
  <si>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</si>
  <si>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</si>
  <si>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</si>
  <si>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</si>
  <si>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</si>
  <si>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</si>
  <si>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</si>
  <si>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</si>
  <si>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</si>
  <si>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</si>
  <si>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</si>
  <si>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</si>
  <si>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</si>
  <si>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</si>
  <si>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</si>
  <si>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</si>
  <si>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</si>
  <si>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</si>
  <si>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</si>
  <si>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</si>
  <si>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</si>
  <si>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</si>
  <si>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</si>
  <si>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</si>
  <si>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</si>
  <si>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</si>
  <si>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</si>
  <si>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</si>
  <si>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</si>
  <si>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</si>
  <si>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</si>
  <si>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</si>
  <si>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</si>
  <si>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</si>
  <si>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</si>
  <si>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</si>
  <si>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</si>
  <si>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</si>
  <si>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</si>
  <si>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</si>
  <si>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</si>
  <si>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</si>
  <si>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</si>
  <si>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</si>
  <si>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</si>
  <si>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</si>
  <si>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</si>
  <si>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</si>
  <si>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</si>
  <si>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</si>
  <si>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</si>
  <si>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</si>
  <si>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</si>
  <si>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</si>
  <si>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</si>
  <si>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</si>
  <si>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</si>
  <si>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</si>
  <si>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</si>
  <si>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</si>
  <si>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</si>
  <si>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</si>
  <si>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</si>
  <si>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</si>
  <si>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</si>
  <si>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PARA  PINES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</si>
  <si>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</si>
  <si>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</si>
  <si>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</si>
  <si>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</si>
  <si>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</si>
  <si>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</si>
  <si>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2 PIEZAS CORTO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</si>
  <si>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</si>
  <si>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</si>
  <si>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</si>
  <si>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</si>
  <si>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</si>
  <si>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</si>
  <si>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</si>
  <si>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</si>
  <si>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</si>
  <si>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</si>
  <si>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</si>
  <si>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</si>
  <si>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</si>
  <si>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</si>
  <si>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</si>
  <si>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Llave UNIVERSAL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</si>
  <si>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</si>
  <si>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</si>
  <si>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</si>
  <si>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</si>
  <si>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</si>
  <si>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</si>
  <si>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</si>
  <si>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</si>
  <si>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</si>
  <si>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</si>
  <si>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</si>
  <si>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</si>
  <si>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</si>
  <si>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</si>
  <si>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</si>
  <si>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</si>
  <si>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</si>
  <si>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</si>
  <si>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</si>
  <si>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</si>
  <si>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</si>
  <si>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</si>
  <si>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</si>
  <si>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</si>
  <si>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</si>
  <si>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</si>
  <si>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</si>
  <si>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</si>
  <si>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</si>
  <si>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</si>
  <si>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</si>
  <si>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</si>
  <si>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</si>
  <si>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</si>
  <si>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</si>
  <si>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</si>
  <si>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</si>
  <si>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</si>
  <si>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</si>
  <si>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</si>
  <si>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</si>
  <si>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</si>
  <si>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</si>
  <si>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>DR CEDEÑO</t>
  </si>
  <si>
    <t>MEDINA MORAN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</si>
</sst>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wrapText="1"/>
    </xf>
    <xf numFmtId="49" fontId="12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vertical="center"/>
    </xf>
    <xf numFmtId="49" fontId="1" fillId="5" borderId="12" xfId="0" applyNumberFormat="1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19" fillId="6" borderId="16" xfId="0" applyFont="1" applyFill="1" applyBorder="1"/>
    <xf numFmtId="49" fontId="1" fillId="5" borderId="1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5" borderId="12" xfId="0" applyFont="1" applyFill="1" applyBorder="1"/>
    <xf numFmtId="0" fontId="2" fillId="2" borderId="12" xfId="0" applyFont="1" applyFill="1" applyBorder="1"/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 wrapText="1"/>
    </xf>
    <xf numFmtId="0" fontId="25" fillId="0" borderId="12" xfId="0" applyFont="1" applyBorder="1" applyAlignment="1">
      <alignment horizontal="left"/>
    </xf>
    <xf numFmtId="49" fontId="1" fillId="0" borderId="15" xfId="0" applyNumberFormat="1" applyFont="1" applyBorder="1" applyAlignment="1">
      <alignment horizontal="center"/>
    </xf>
    <xf numFmtId="0" fontId="1" fillId="0" borderId="15" xfId="0" applyFont="1" applyBorder="1"/>
    <xf numFmtId="49" fontId="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D656E24F-8C8E-4391-A029-8BACDE4FCDD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BCFC08-BE55-4645-8FDC-54C2D4D9B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3BC6-414B-4E16-AADA-F400A1133ED2}">
  <dimension ref="A1:M189"/>
  <sheetViews>
    <sheetView tabSelected="1" view="pageBreakPreview" topLeftCell="A141" zoomScale="60" zoomScaleNormal="100" workbookViewId="0">
      <selection activeCell="A176" sqref="A176:XFD177"/>
    </sheetView>
  </sheetViews>
  <sheetFormatPr baseColWidth="10" defaultRowHeight="15" x14ac:dyDescent="0.25"/>
  <cols>
    <col min="1" max="1" width="21.42578125" customWidth="1"/>
    <col min="2" max="2" width="20.28515625" customWidth="1"/>
    <col min="3" max="3" width="87.140625" bestFit="1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15.75" thickBot="1" x14ac:dyDescent="0.25">
      <c r="A1" s="1"/>
      <c r="B1" s="2"/>
      <c r="C1" s="2"/>
      <c r="D1" s="2"/>
      <c r="E1" s="3"/>
      <c r="F1" s="3"/>
      <c r="G1" s="2"/>
    </row>
    <row r="2" spans="1:13" s="4" customFormat="1" ht="16.5" thickBot="1" x14ac:dyDescent="0.3">
      <c r="A2" s="5"/>
      <c r="B2" s="6"/>
      <c r="C2" s="72" t="s">
        <v>0</v>
      </c>
      <c r="D2" s="74" t="s">
        <v>1</v>
      </c>
      <c r="E2" s="75"/>
      <c r="F2" s="7"/>
      <c r="G2" s="2"/>
    </row>
    <row r="3" spans="1:13" s="4" customFormat="1" ht="16.5" thickBot="1" x14ac:dyDescent="0.3">
      <c r="A3" s="8"/>
      <c r="B3" s="9"/>
      <c r="C3" s="73"/>
      <c r="D3" s="10" t="s">
        <v>2</v>
      </c>
      <c r="E3" s="11"/>
      <c r="F3" s="7"/>
      <c r="G3" s="2"/>
    </row>
    <row r="4" spans="1:13" s="4" customFormat="1" ht="16.5" thickBot="1" x14ac:dyDescent="0.3">
      <c r="A4" s="8"/>
      <c r="B4" s="9"/>
      <c r="C4" s="76" t="s">
        <v>3</v>
      </c>
      <c r="D4" s="78" t="s">
        <v>4</v>
      </c>
      <c r="E4" s="79"/>
      <c r="F4" s="7"/>
      <c r="G4" s="2"/>
    </row>
    <row r="5" spans="1:13" s="4" customFormat="1" ht="24" thickBot="1" x14ac:dyDescent="0.4">
      <c r="A5" s="12"/>
      <c r="B5" s="13"/>
      <c r="C5" s="77"/>
      <c r="D5" s="80" t="s">
        <v>5</v>
      </c>
      <c r="E5" s="81"/>
      <c r="F5" s="14"/>
      <c r="G5" s="2"/>
    </row>
    <row r="6" spans="1:13" s="4" customFormat="1" ht="18" x14ac:dyDescent="0.25">
      <c r="A6" s="15"/>
      <c r="B6" s="15"/>
      <c r="C6" s="15"/>
      <c r="D6" s="15"/>
      <c r="E6" s="15"/>
    </row>
    <row r="7" spans="1:13" s="4" customFormat="1" ht="20.25" x14ac:dyDescent="0.3">
      <c r="A7" s="16" t="s">
        <v>6</v>
      </c>
      <c r="B7" s="16"/>
      <c r="C7" s="27">
        <f ca="1">NOW()</f>
        <v>45083.418389351849</v>
      </c>
      <c r="D7" s="16" t="s">
        <v>7</v>
      </c>
      <c r="E7" s="17">
        <v>20230600685</v>
      </c>
      <c r="G7" s="18"/>
    </row>
    <row r="8" spans="1:13" s="4" customFormat="1" ht="20.25" x14ac:dyDescent="0.3">
      <c r="A8" s="19"/>
      <c r="B8" s="19"/>
      <c r="C8" s="19"/>
      <c r="D8" s="19"/>
      <c r="E8" s="19"/>
      <c r="G8" s="18"/>
    </row>
    <row r="9" spans="1:13" s="4" customFormat="1" ht="20.25" x14ac:dyDescent="0.3">
      <c r="A9" s="16" t="s">
        <v>8</v>
      </c>
      <c r="B9" s="16"/>
      <c r="C9" s="44" t="s">
        <v>31</v>
      </c>
      <c r="D9" s="21" t="s">
        <v>9</v>
      </c>
      <c r="E9" s="43" t="s">
        <v>30</v>
      </c>
      <c r="G9" s="18"/>
      <c r="L9" s="69"/>
      <c r="M9" s="69"/>
    </row>
    <row r="10" spans="1:13" s="4" customFormat="1" ht="15.75" x14ac:dyDescent="0.25">
      <c r="A10" s="19"/>
      <c r="B10" s="19"/>
      <c r="C10" s="19"/>
      <c r="D10" s="19"/>
      <c r="E10" s="19"/>
      <c r="L10" s="69"/>
      <c r="M10" s="69"/>
    </row>
    <row r="11" spans="1:13" s="4" customFormat="1" ht="15.75" x14ac:dyDescent="0.2">
      <c r="A11" s="70" t="s">
        <v>10</v>
      </c>
      <c r="B11" s="71"/>
      <c r="C11" s="20" t="s">
        <v>32</v>
      </c>
      <c r="D11" s="21" t="s">
        <v>11</v>
      </c>
      <c r="E11" s="23" t="s">
        <v>28</v>
      </c>
      <c r="L11" s="22"/>
      <c r="M11" s="22"/>
    </row>
    <row r="12" spans="1:13" s="4" customFormat="1" ht="15.75" x14ac:dyDescent="0.25">
      <c r="A12" s="19"/>
      <c r="B12" s="19"/>
      <c r="C12" s="19"/>
      <c r="D12" s="19"/>
      <c r="E12" s="19"/>
      <c r="G12" s="24"/>
      <c r="L12" s="22"/>
      <c r="M12" s="22"/>
    </row>
    <row r="13" spans="1:13" s="4" customFormat="1" ht="31.5" x14ac:dyDescent="0.2">
      <c r="A13" s="16" t="s">
        <v>12</v>
      </c>
      <c r="B13" s="16"/>
      <c r="C13" s="25" t="s">
        <v>33</v>
      </c>
      <c r="D13" s="21" t="s">
        <v>13</v>
      </c>
      <c r="E13" s="20" t="s">
        <v>14</v>
      </c>
      <c r="G13" s="2"/>
      <c r="L13" s="22"/>
      <c r="M13" s="22"/>
    </row>
    <row r="14" spans="1:13" s="4" customFormat="1" ht="15.75" x14ac:dyDescent="0.25">
      <c r="A14" s="19"/>
      <c r="B14" s="19"/>
      <c r="C14" s="19"/>
      <c r="D14" s="19"/>
      <c r="E14" s="19"/>
      <c r="G14" s="26"/>
      <c r="L14" s="22"/>
      <c r="M14" s="22"/>
    </row>
    <row r="15" spans="1:13" s="4" customFormat="1" ht="15.75" x14ac:dyDescent="0.2">
      <c r="A15" s="16" t="s">
        <v>15</v>
      </c>
      <c r="B15" s="16"/>
      <c r="C15" s="27">
        <v>45083</v>
      </c>
      <c r="D15" s="21" t="s">
        <v>16</v>
      </c>
      <c r="E15" s="28" t="s">
        <v>29</v>
      </c>
      <c r="G15" s="2"/>
      <c r="L15" s="22"/>
      <c r="M15" s="22"/>
    </row>
    <row r="16" spans="1:13" s="4" customFormat="1" ht="15.75" x14ac:dyDescent="0.25">
      <c r="A16" s="19"/>
      <c r="B16" s="19"/>
      <c r="C16" s="19"/>
      <c r="D16" s="19"/>
      <c r="E16" s="19"/>
      <c r="G16" s="29"/>
      <c r="L16" s="22"/>
      <c r="M16" s="22"/>
    </row>
    <row r="17" spans="1:13" s="4" customFormat="1" ht="15.75" x14ac:dyDescent="0.2">
      <c r="A17" s="16" t="s">
        <v>17</v>
      </c>
      <c r="B17" s="16"/>
      <c r="C17" s="20" t="s">
        <v>266</v>
      </c>
      <c r="D17" s="30"/>
      <c r="E17" s="31"/>
      <c r="G17" s="2"/>
      <c r="L17" s="32"/>
      <c r="M17" s="32"/>
    </row>
    <row r="18" spans="1:13" s="4" customFormat="1" ht="15.75" x14ac:dyDescent="0.25">
      <c r="A18" s="19"/>
      <c r="B18" s="19"/>
      <c r="C18" s="19"/>
      <c r="D18" s="19"/>
      <c r="E18" s="19"/>
      <c r="G18" s="33"/>
      <c r="L18" s="32"/>
      <c r="M18" s="32"/>
    </row>
    <row r="19" spans="1:13" s="4" customFormat="1" ht="15.75" x14ac:dyDescent="0.25">
      <c r="A19" s="16" t="s">
        <v>18</v>
      </c>
      <c r="B19" s="16"/>
      <c r="C19" s="20" t="s">
        <v>267</v>
      </c>
      <c r="D19" s="21" t="s">
        <v>19</v>
      </c>
      <c r="E19" s="28"/>
      <c r="G19" s="29"/>
      <c r="L19" s="34"/>
      <c r="M19" s="34"/>
    </row>
    <row r="20" spans="1:13" s="4" customFormat="1" ht="15.75" x14ac:dyDescent="0.25">
      <c r="A20" s="19"/>
      <c r="B20" s="19"/>
      <c r="C20" s="19"/>
      <c r="D20" s="19"/>
      <c r="E20" s="19"/>
      <c r="G20" s="29"/>
      <c r="L20" s="34"/>
      <c r="M20" s="34"/>
    </row>
    <row r="21" spans="1:13" s="4" customFormat="1" ht="15.75" x14ac:dyDescent="0.25">
      <c r="A21" s="16" t="s">
        <v>20</v>
      </c>
      <c r="B21" s="16"/>
      <c r="C21" s="35"/>
      <c r="D21" s="36"/>
      <c r="E21" s="37"/>
      <c r="G21" s="29"/>
      <c r="L21" s="34"/>
      <c r="M21" s="34"/>
    </row>
    <row r="22" spans="1:13" s="4" customFormat="1" x14ac:dyDescent="0.2">
      <c r="A22" s="2"/>
      <c r="B22" s="38"/>
      <c r="C22" s="2"/>
      <c r="D22" s="2"/>
      <c r="E22" s="2"/>
      <c r="L22" s="39"/>
      <c r="M22" s="39"/>
    </row>
    <row r="23" spans="1:13" s="4" customFormat="1" ht="15.75" x14ac:dyDescent="0.2">
      <c r="A23" s="40" t="s">
        <v>21</v>
      </c>
      <c r="B23" s="40" t="s">
        <v>22</v>
      </c>
      <c r="C23" s="40" t="s">
        <v>23</v>
      </c>
      <c r="D23" s="40" t="s">
        <v>24</v>
      </c>
      <c r="E23" s="40" t="s">
        <v>25</v>
      </c>
      <c r="L23" s="39"/>
      <c r="M23" s="39"/>
    </row>
    <row r="24" spans="1:13" ht="15.75" x14ac:dyDescent="0.25">
      <c r="A24" s="45" t="s">
        <v>34</v>
      </c>
      <c r="B24" s="45">
        <v>200718103</v>
      </c>
      <c r="C24" s="46" t="s">
        <v>35</v>
      </c>
      <c r="D24" s="47">
        <v>1</v>
      </c>
      <c r="E24" s="41"/>
    </row>
    <row r="25" spans="1:13" ht="15.75" x14ac:dyDescent="0.25">
      <c r="A25" s="48" t="s">
        <v>36</v>
      </c>
      <c r="B25" s="48" t="s">
        <v>37</v>
      </c>
      <c r="C25" s="49" t="s">
        <v>38</v>
      </c>
      <c r="D25" s="47">
        <v>1</v>
      </c>
      <c r="E25" s="41"/>
    </row>
    <row r="26" spans="1:13" ht="15.75" x14ac:dyDescent="0.25">
      <c r="A26" s="45" t="s">
        <v>39</v>
      </c>
      <c r="B26" s="45" t="s">
        <v>40</v>
      </c>
      <c r="C26" s="46" t="s">
        <v>41</v>
      </c>
      <c r="D26" s="47">
        <v>1</v>
      </c>
      <c r="E26" s="41"/>
    </row>
    <row r="27" spans="1:13" ht="15.75" x14ac:dyDescent="0.25">
      <c r="A27" s="48" t="s">
        <v>42</v>
      </c>
      <c r="B27" s="48">
        <v>200718202</v>
      </c>
      <c r="C27" s="49" t="s">
        <v>43</v>
      </c>
      <c r="D27" s="47">
        <v>1</v>
      </c>
      <c r="E27" s="41"/>
    </row>
    <row r="28" spans="1:13" ht="15.75" x14ac:dyDescent="0.25">
      <c r="A28" s="45" t="s">
        <v>44</v>
      </c>
      <c r="B28" s="45" t="s">
        <v>45</v>
      </c>
      <c r="C28" s="46" t="s">
        <v>46</v>
      </c>
      <c r="D28" s="47">
        <v>1</v>
      </c>
      <c r="E28" s="41"/>
    </row>
    <row r="29" spans="1:13" ht="15.75" x14ac:dyDescent="0.25">
      <c r="A29" s="48" t="s">
        <v>47</v>
      </c>
      <c r="B29" s="48">
        <v>1710071821</v>
      </c>
      <c r="C29" s="49" t="s">
        <v>48</v>
      </c>
      <c r="D29" s="47">
        <v>1</v>
      </c>
      <c r="E29" s="41"/>
    </row>
    <row r="30" spans="1:13" ht="15.75" x14ac:dyDescent="0.25">
      <c r="A30" s="45" t="s">
        <v>49</v>
      </c>
      <c r="B30" s="45" t="s">
        <v>50</v>
      </c>
      <c r="C30" s="46" t="s">
        <v>51</v>
      </c>
      <c r="D30" s="47">
        <v>1</v>
      </c>
      <c r="E30" s="41"/>
    </row>
    <row r="31" spans="1:13" ht="15.75" x14ac:dyDescent="0.25">
      <c r="A31" s="48" t="s">
        <v>52</v>
      </c>
      <c r="B31" s="48">
        <v>190718302</v>
      </c>
      <c r="C31" s="49" t="s">
        <v>53</v>
      </c>
      <c r="D31" s="47">
        <v>1</v>
      </c>
      <c r="E31" s="41"/>
    </row>
    <row r="32" spans="1:13" ht="15.75" x14ac:dyDescent="0.25">
      <c r="A32" s="45" t="s">
        <v>54</v>
      </c>
      <c r="B32" s="45">
        <v>1708071836</v>
      </c>
      <c r="C32" s="46" t="s">
        <v>55</v>
      </c>
      <c r="D32" s="47">
        <v>1</v>
      </c>
      <c r="E32" s="41"/>
    </row>
    <row r="33" spans="1:5" ht="15.75" x14ac:dyDescent="0.25">
      <c r="A33" s="48" t="s">
        <v>56</v>
      </c>
      <c r="B33" s="48">
        <v>180718401</v>
      </c>
      <c r="C33" s="49" t="s">
        <v>57</v>
      </c>
      <c r="D33" s="47">
        <v>1</v>
      </c>
      <c r="E33" s="41"/>
    </row>
    <row r="34" spans="1:5" ht="15.75" x14ac:dyDescent="0.25">
      <c r="A34" s="45" t="s">
        <v>58</v>
      </c>
      <c r="B34" s="45">
        <v>200718404</v>
      </c>
      <c r="C34" s="46" t="s">
        <v>59</v>
      </c>
      <c r="D34" s="47">
        <v>1</v>
      </c>
      <c r="E34" s="41"/>
    </row>
    <row r="35" spans="1:5" ht="15.75" x14ac:dyDescent="0.25">
      <c r="A35" s="48" t="s">
        <v>60</v>
      </c>
      <c r="B35" s="48" t="s">
        <v>61</v>
      </c>
      <c r="C35" s="49" t="s">
        <v>62</v>
      </c>
      <c r="D35" s="47">
        <v>1</v>
      </c>
      <c r="E35" s="41"/>
    </row>
    <row r="36" spans="1:5" ht="15.75" x14ac:dyDescent="0.25">
      <c r="A36" s="48"/>
      <c r="B36" s="48"/>
      <c r="C36" s="49"/>
      <c r="D36" s="50">
        <f>SUM(D24:D35)</f>
        <v>12</v>
      </c>
      <c r="E36" s="41"/>
    </row>
    <row r="37" spans="1:5" ht="15.75" x14ac:dyDescent="0.25">
      <c r="A37" s="45" t="s">
        <v>63</v>
      </c>
      <c r="B37" s="45">
        <v>200718510</v>
      </c>
      <c r="C37" s="46" t="s">
        <v>64</v>
      </c>
      <c r="D37" s="47">
        <v>1</v>
      </c>
      <c r="E37" s="41"/>
    </row>
    <row r="38" spans="1:5" ht="15.75" x14ac:dyDescent="0.25">
      <c r="A38" s="48" t="s">
        <v>65</v>
      </c>
      <c r="B38" s="48">
        <v>1710071858</v>
      </c>
      <c r="C38" s="49" t="s">
        <v>66</v>
      </c>
      <c r="D38" s="47">
        <v>1</v>
      </c>
      <c r="E38" s="41"/>
    </row>
    <row r="39" spans="1:5" ht="15.75" x14ac:dyDescent="0.25">
      <c r="A39" s="45" t="s">
        <v>67</v>
      </c>
      <c r="B39" s="45">
        <v>2103443</v>
      </c>
      <c r="C39" s="46" t="s">
        <v>68</v>
      </c>
      <c r="D39" s="47">
        <v>1</v>
      </c>
      <c r="E39" s="41"/>
    </row>
    <row r="40" spans="1:5" ht="15.75" x14ac:dyDescent="0.25">
      <c r="A40" s="48" t="s">
        <v>69</v>
      </c>
      <c r="B40" s="48">
        <v>2103521</v>
      </c>
      <c r="C40" s="49" t="s">
        <v>70</v>
      </c>
      <c r="D40" s="47">
        <v>1</v>
      </c>
      <c r="E40" s="41"/>
    </row>
    <row r="41" spans="1:5" ht="15.75" x14ac:dyDescent="0.25">
      <c r="A41" s="45" t="s">
        <v>71</v>
      </c>
      <c r="B41" s="45">
        <v>1411071854</v>
      </c>
      <c r="C41" s="46" t="s">
        <v>72</v>
      </c>
      <c r="D41" s="47">
        <v>1</v>
      </c>
      <c r="E41" s="41"/>
    </row>
    <row r="42" spans="1:5" ht="15.75" x14ac:dyDescent="0.25">
      <c r="A42" s="48" t="s">
        <v>73</v>
      </c>
      <c r="B42" s="48" t="s">
        <v>74</v>
      </c>
      <c r="C42" s="49" t="s">
        <v>75</v>
      </c>
      <c r="D42" s="47">
        <v>1</v>
      </c>
      <c r="E42" s="41"/>
    </row>
    <row r="43" spans="1:5" ht="15.75" x14ac:dyDescent="0.25">
      <c r="A43" s="45" t="s">
        <v>76</v>
      </c>
      <c r="B43" s="45">
        <v>200718508</v>
      </c>
      <c r="C43" s="46" t="s">
        <v>77</v>
      </c>
      <c r="D43" s="47">
        <v>1</v>
      </c>
      <c r="E43" s="41"/>
    </row>
    <row r="44" spans="1:5" ht="15.75" x14ac:dyDescent="0.25">
      <c r="A44" s="48" t="s">
        <v>78</v>
      </c>
      <c r="B44" s="48">
        <v>200718511</v>
      </c>
      <c r="C44" s="49" t="s">
        <v>79</v>
      </c>
      <c r="D44" s="47">
        <v>1</v>
      </c>
      <c r="E44" s="41"/>
    </row>
    <row r="45" spans="1:5" ht="15.75" x14ac:dyDescent="0.25">
      <c r="A45" s="48"/>
      <c r="B45" s="48"/>
      <c r="C45" s="49"/>
      <c r="D45" s="50">
        <f>SUM(D37:D44)</f>
        <v>8</v>
      </c>
      <c r="E45" s="41"/>
    </row>
    <row r="46" spans="1:5" ht="15.75" x14ac:dyDescent="0.25">
      <c r="A46" s="45" t="s">
        <v>80</v>
      </c>
      <c r="B46" s="45">
        <v>200718611</v>
      </c>
      <c r="C46" s="46" t="s">
        <v>81</v>
      </c>
      <c r="D46" s="47">
        <v>1</v>
      </c>
      <c r="E46" s="41"/>
    </row>
    <row r="47" spans="1:5" ht="15.75" x14ac:dyDescent="0.25">
      <c r="A47" s="48" t="s">
        <v>82</v>
      </c>
      <c r="B47" s="48">
        <v>180718601</v>
      </c>
      <c r="C47" s="49" t="s">
        <v>83</v>
      </c>
      <c r="D47" s="47">
        <v>1</v>
      </c>
      <c r="E47" s="41"/>
    </row>
    <row r="48" spans="1:5" ht="15.75" x14ac:dyDescent="0.25">
      <c r="A48" s="45" t="s">
        <v>84</v>
      </c>
      <c r="B48" s="45">
        <v>180718601</v>
      </c>
      <c r="C48" s="46" t="s">
        <v>85</v>
      </c>
      <c r="D48" s="47">
        <v>1</v>
      </c>
      <c r="E48" s="41"/>
    </row>
    <row r="49" spans="1:5" ht="15.75" x14ac:dyDescent="0.25">
      <c r="A49" s="48" t="s">
        <v>86</v>
      </c>
      <c r="B49" s="48">
        <v>190718601</v>
      </c>
      <c r="C49" s="49" t="s">
        <v>87</v>
      </c>
      <c r="D49" s="47">
        <v>1</v>
      </c>
      <c r="E49" s="41"/>
    </row>
    <row r="50" spans="1:5" ht="15.75" x14ac:dyDescent="0.25">
      <c r="A50" s="45" t="s">
        <v>88</v>
      </c>
      <c r="B50" s="45">
        <v>190718604</v>
      </c>
      <c r="C50" s="46" t="s">
        <v>89</v>
      </c>
      <c r="D50" s="47">
        <v>1</v>
      </c>
      <c r="E50" s="41"/>
    </row>
    <row r="51" spans="1:5" ht="15.75" x14ac:dyDescent="0.25">
      <c r="A51" s="48" t="s">
        <v>90</v>
      </c>
      <c r="B51" s="48">
        <v>190718605</v>
      </c>
      <c r="C51" s="49" t="s">
        <v>91</v>
      </c>
      <c r="D51" s="47">
        <v>1</v>
      </c>
      <c r="E51" s="41"/>
    </row>
    <row r="52" spans="1:5" ht="15.75" x14ac:dyDescent="0.25">
      <c r="A52" s="45" t="s">
        <v>92</v>
      </c>
      <c r="B52" s="45">
        <v>200718606</v>
      </c>
      <c r="C52" s="46" t="s">
        <v>93</v>
      </c>
      <c r="D52" s="47">
        <v>1</v>
      </c>
      <c r="E52" s="41"/>
    </row>
    <row r="53" spans="1:5" ht="15.75" x14ac:dyDescent="0.25">
      <c r="A53" s="48" t="s">
        <v>94</v>
      </c>
      <c r="B53" s="48">
        <v>200718609</v>
      </c>
      <c r="C53" s="49" t="s">
        <v>95</v>
      </c>
      <c r="D53" s="47">
        <v>1</v>
      </c>
      <c r="E53" s="41"/>
    </row>
    <row r="54" spans="1:5" ht="15.75" x14ac:dyDescent="0.25">
      <c r="A54" s="51"/>
      <c r="B54" s="48"/>
      <c r="C54" s="49"/>
      <c r="D54" s="50">
        <f>SUM(D46:D53)</f>
        <v>8</v>
      </c>
      <c r="E54" s="41"/>
    </row>
    <row r="55" spans="1:5" ht="15.75" x14ac:dyDescent="0.25">
      <c r="A55" s="45" t="s">
        <v>96</v>
      </c>
      <c r="B55" s="45">
        <v>200718705</v>
      </c>
      <c r="C55" s="46" t="s">
        <v>97</v>
      </c>
      <c r="D55" s="47">
        <v>1</v>
      </c>
      <c r="E55" s="41"/>
    </row>
    <row r="56" spans="1:5" ht="15.75" x14ac:dyDescent="0.25">
      <c r="A56" s="48" t="s">
        <v>98</v>
      </c>
      <c r="B56" s="48">
        <v>200718705</v>
      </c>
      <c r="C56" s="49" t="s">
        <v>99</v>
      </c>
      <c r="D56" s="47">
        <v>1</v>
      </c>
      <c r="E56" s="41"/>
    </row>
    <row r="57" spans="1:5" ht="15.75" x14ac:dyDescent="0.25">
      <c r="A57" s="45" t="s">
        <v>100</v>
      </c>
      <c r="B57" s="45">
        <v>200718707</v>
      </c>
      <c r="C57" s="46" t="s">
        <v>101</v>
      </c>
      <c r="D57" s="47">
        <v>1</v>
      </c>
      <c r="E57" s="41"/>
    </row>
    <row r="58" spans="1:5" ht="15.75" x14ac:dyDescent="0.25">
      <c r="A58" s="48" t="s">
        <v>102</v>
      </c>
      <c r="B58" s="48">
        <v>190718703</v>
      </c>
      <c r="C58" s="49" t="s">
        <v>103</v>
      </c>
      <c r="D58" s="47">
        <v>1</v>
      </c>
      <c r="E58" s="41"/>
    </row>
    <row r="59" spans="1:5" ht="15.75" x14ac:dyDescent="0.25">
      <c r="A59" s="52" t="s">
        <v>104</v>
      </c>
      <c r="B59" s="45">
        <v>190718704</v>
      </c>
      <c r="C59" s="46" t="s">
        <v>105</v>
      </c>
      <c r="D59" s="47">
        <v>1</v>
      </c>
      <c r="E59" s="41"/>
    </row>
    <row r="60" spans="1:5" ht="15.75" x14ac:dyDescent="0.25">
      <c r="A60" s="53" t="s">
        <v>106</v>
      </c>
      <c r="B60" s="48">
        <v>1703071871</v>
      </c>
      <c r="C60" s="49" t="s">
        <v>107</v>
      </c>
      <c r="D60" s="47">
        <v>1</v>
      </c>
      <c r="E60" s="41"/>
    </row>
    <row r="61" spans="1:5" ht="15.75" x14ac:dyDescent="0.25">
      <c r="A61" s="52" t="s">
        <v>108</v>
      </c>
      <c r="B61" s="45">
        <v>200718709</v>
      </c>
      <c r="C61" s="46" t="s">
        <v>109</v>
      </c>
      <c r="D61" s="47">
        <v>1</v>
      </c>
      <c r="E61" s="41"/>
    </row>
    <row r="62" spans="1:5" ht="15.75" x14ac:dyDescent="0.25">
      <c r="A62" s="53" t="s">
        <v>110</v>
      </c>
      <c r="B62" s="48">
        <v>200718706</v>
      </c>
      <c r="C62" s="49" t="s">
        <v>111</v>
      </c>
      <c r="D62" s="47">
        <v>1</v>
      </c>
      <c r="E62" s="41"/>
    </row>
    <row r="63" spans="1:5" ht="15.75" x14ac:dyDescent="0.25">
      <c r="A63" s="48"/>
      <c r="B63" s="48"/>
      <c r="C63" s="49"/>
      <c r="D63" s="50">
        <f>SUM(D55:D62)</f>
        <v>8</v>
      </c>
      <c r="E63" s="41"/>
    </row>
    <row r="64" spans="1:5" ht="15.75" x14ac:dyDescent="0.25">
      <c r="A64" s="45" t="s">
        <v>112</v>
      </c>
      <c r="B64" s="45">
        <v>200718802</v>
      </c>
      <c r="C64" s="46" t="s">
        <v>113</v>
      </c>
      <c r="D64" s="47">
        <v>1</v>
      </c>
      <c r="E64" s="41"/>
    </row>
    <row r="65" spans="1:5" ht="15.75" x14ac:dyDescent="0.25">
      <c r="A65" s="48" t="s">
        <v>114</v>
      </c>
      <c r="B65" s="48">
        <v>200718804</v>
      </c>
      <c r="C65" s="49" t="s">
        <v>115</v>
      </c>
      <c r="D65" s="47">
        <v>1</v>
      </c>
      <c r="E65" s="41"/>
    </row>
    <row r="66" spans="1:5" ht="15.75" x14ac:dyDescent="0.25">
      <c r="A66" s="45" t="s">
        <v>116</v>
      </c>
      <c r="B66" s="45">
        <v>200718803</v>
      </c>
      <c r="C66" s="46" t="s">
        <v>117</v>
      </c>
      <c r="D66" s="47">
        <v>1</v>
      </c>
      <c r="E66" s="41"/>
    </row>
    <row r="67" spans="1:5" ht="15.75" x14ac:dyDescent="0.25">
      <c r="A67" s="48" t="s">
        <v>118</v>
      </c>
      <c r="B67" s="48">
        <v>200718805</v>
      </c>
      <c r="C67" s="49" t="s">
        <v>119</v>
      </c>
      <c r="D67" s="47">
        <v>1</v>
      </c>
      <c r="E67" s="41"/>
    </row>
    <row r="68" spans="1:5" ht="15.75" x14ac:dyDescent="0.25">
      <c r="A68" s="45" t="s">
        <v>120</v>
      </c>
      <c r="B68" s="45">
        <v>200718804</v>
      </c>
      <c r="C68" s="46" t="s">
        <v>121</v>
      </c>
      <c r="D68" s="47">
        <v>1</v>
      </c>
      <c r="E68" s="41"/>
    </row>
    <row r="69" spans="1:5" ht="15.75" x14ac:dyDescent="0.25">
      <c r="A69" s="48" t="s">
        <v>122</v>
      </c>
      <c r="B69" s="48">
        <v>200718812</v>
      </c>
      <c r="C69" s="49" t="s">
        <v>123</v>
      </c>
      <c r="D69" s="47">
        <v>1</v>
      </c>
      <c r="E69" s="41"/>
    </row>
    <row r="70" spans="1:5" ht="15.75" x14ac:dyDescent="0.25">
      <c r="A70" s="45" t="s">
        <v>124</v>
      </c>
      <c r="B70" s="45">
        <v>200718809</v>
      </c>
      <c r="C70" s="46" t="s">
        <v>125</v>
      </c>
      <c r="D70" s="47">
        <v>1</v>
      </c>
      <c r="E70" s="41"/>
    </row>
    <row r="71" spans="1:5" ht="15.75" x14ac:dyDescent="0.25">
      <c r="A71" s="48" t="s">
        <v>126</v>
      </c>
      <c r="B71" s="48">
        <v>200718811</v>
      </c>
      <c r="C71" s="49" t="s">
        <v>127</v>
      </c>
      <c r="D71" s="47">
        <v>1</v>
      </c>
      <c r="E71" s="41"/>
    </row>
    <row r="72" spans="1:5" ht="15.75" x14ac:dyDescent="0.25">
      <c r="A72" s="54"/>
      <c r="B72" s="54"/>
      <c r="C72" s="55"/>
      <c r="D72" s="50">
        <f>SUM(D64:D71)</f>
        <v>8</v>
      </c>
      <c r="E72" s="41"/>
    </row>
    <row r="73" spans="1:5" ht="15.75" x14ac:dyDescent="0.25">
      <c r="A73" s="45" t="s">
        <v>128</v>
      </c>
      <c r="B73" s="45" t="s">
        <v>129</v>
      </c>
      <c r="C73" s="56" t="s">
        <v>130</v>
      </c>
      <c r="D73" s="47">
        <v>1</v>
      </c>
      <c r="E73" s="41"/>
    </row>
    <row r="74" spans="1:5" ht="15.75" x14ac:dyDescent="0.25">
      <c r="A74" s="48" t="s">
        <v>131</v>
      </c>
      <c r="B74" s="48" t="s">
        <v>132</v>
      </c>
      <c r="C74" s="57" t="s">
        <v>133</v>
      </c>
      <c r="D74" s="47">
        <v>1</v>
      </c>
      <c r="E74" s="41"/>
    </row>
    <row r="75" spans="1:5" ht="15.75" x14ac:dyDescent="0.25">
      <c r="A75" s="45" t="s">
        <v>134</v>
      </c>
      <c r="B75" s="45" t="s">
        <v>135</v>
      </c>
      <c r="C75" s="56" t="s">
        <v>136</v>
      </c>
      <c r="D75" s="47">
        <v>1</v>
      </c>
      <c r="E75" s="41"/>
    </row>
    <row r="76" spans="1:5" ht="15.75" x14ac:dyDescent="0.25">
      <c r="A76" s="48" t="s">
        <v>137</v>
      </c>
      <c r="B76" s="48" t="s">
        <v>138</v>
      </c>
      <c r="C76" s="57" t="s">
        <v>139</v>
      </c>
      <c r="D76" s="47">
        <v>1</v>
      </c>
      <c r="E76" s="41"/>
    </row>
    <row r="77" spans="1:5" ht="15.75" x14ac:dyDescent="0.25">
      <c r="A77" s="45" t="s">
        <v>140</v>
      </c>
      <c r="B77" s="45" t="s">
        <v>141</v>
      </c>
      <c r="C77" s="56" t="s">
        <v>142</v>
      </c>
      <c r="D77" s="47">
        <v>1</v>
      </c>
      <c r="E77" s="41"/>
    </row>
    <row r="78" spans="1:5" ht="15.75" x14ac:dyDescent="0.25">
      <c r="A78" s="48" t="s">
        <v>143</v>
      </c>
      <c r="B78" s="48" t="s">
        <v>144</v>
      </c>
      <c r="C78" s="57" t="s">
        <v>145</v>
      </c>
      <c r="D78" s="47">
        <v>0</v>
      </c>
      <c r="E78" s="41"/>
    </row>
    <row r="79" spans="1:5" ht="15.75" x14ac:dyDescent="0.25">
      <c r="A79" s="45" t="s">
        <v>146</v>
      </c>
      <c r="B79" s="45" t="s">
        <v>147</v>
      </c>
      <c r="C79" s="56" t="s">
        <v>148</v>
      </c>
      <c r="D79" s="47">
        <v>1</v>
      </c>
      <c r="E79" s="41"/>
    </row>
    <row r="80" spans="1:5" ht="15.75" x14ac:dyDescent="0.25">
      <c r="A80" s="48" t="s">
        <v>149</v>
      </c>
      <c r="B80" s="48" t="s">
        <v>147</v>
      </c>
      <c r="C80" s="57" t="s">
        <v>150</v>
      </c>
      <c r="D80" s="47">
        <v>1</v>
      </c>
      <c r="E80" s="41"/>
    </row>
    <row r="81" spans="1:5" ht="15.75" x14ac:dyDescent="0.25">
      <c r="A81" s="45" t="s">
        <v>151</v>
      </c>
      <c r="B81" s="45" t="s">
        <v>152</v>
      </c>
      <c r="C81" s="56" t="s">
        <v>153</v>
      </c>
      <c r="D81" s="47">
        <v>1</v>
      </c>
      <c r="E81" s="41"/>
    </row>
    <row r="82" spans="1:5" ht="15.75" x14ac:dyDescent="0.25">
      <c r="A82" s="48" t="s">
        <v>154</v>
      </c>
      <c r="B82" s="48" t="s">
        <v>155</v>
      </c>
      <c r="C82" s="57" t="s">
        <v>156</v>
      </c>
      <c r="D82" s="47">
        <v>1</v>
      </c>
      <c r="E82" s="41"/>
    </row>
    <row r="83" spans="1:5" ht="15.75" x14ac:dyDescent="0.25">
      <c r="A83" s="54"/>
      <c r="B83" s="54"/>
      <c r="C83" s="55"/>
      <c r="D83" s="50">
        <f>SUM(D73:D82)</f>
        <v>9</v>
      </c>
      <c r="E83" s="41"/>
    </row>
    <row r="84" spans="1:5" ht="15.75" x14ac:dyDescent="0.25">
      <c r="A84" s="48" t="s">
        <v>157</v>
      </c>
      <c r="B84" s="48" t="s">
        <v>158</v>
      </c>
      <c r="C84" s="57" t="s">
        <v>159</v>
      </c>
      <c r="D84" s="47">
        <v>2</v>
      </c>
      <c r="E84" s="41"/>
    </row>
    <row r="85" spans="1:5" ht="15.75" x14ac:dyDescent="0.25">
      <c r="A85" s="45" t="s">
        <v>160</v>
      </c>
      <c r="B85" s="45" t="s">
        <v>161</v>
      </c>
      <c r="C85" s="56" t="s">
        <v>162</v>
      </c>
      <c r="D85" s="47">
        <v>2</v>
      </c>
      <c r="E85" s="41"/>
    </row>
    <row r="86" spans="1:5" ht="15.75" x14ac:dyDescent="0.25">
      <c r="A86" s="48" t="s">
        <v>163</v>
      </c>
      <c r="B86" s="48" t="s">
        <v>164</v>
      </c>
      <c r="C86" s="57" t="s">
        <v>165</v>
      </c>
      <c r="D86" s="47">
        <v>2</v>
      </c>
      <c r="E86" s="41"/>
    </row>
    <row r="87" spans="1:5" ht="15.75" x14ac:dyDescent="0.25">
      <c r="A87" s="45" t="s">
        <v>166</v>
      </c>
      <c r="B87" s="45" t="s">
        <v>167</v>
      </c>
      <c r="C87" s="56" t="s">
        <v>168</v>
      </c>
      <c r="D87" s="47">
        <v>2</v>
      </c>
      <c r="E87" s="41"/>
    </row>
    <row r="88" spans="1:5" ht="15.75" x14ac:dyDescent="0.25">
      <c r="A88" s="48" t="s">
        <v>169</v>
      </c>
      <c r="B88" s="48" t="s">
        <v>170</v>
      </c>
      <c r="C88" s="57" t="s">
        <v>171</v>
      </c>
      <c r="D88" s="47">
        <v>2</v>
      </c>
      <c r="E88" s="41"/>
    </row>
    <row r="89" spans="1:5" ht="15.75" x14ac:dyDescent="0.25">
      <c r="A89" s="45" t="s">
        <v>172</v>
      </c>
      <c r="B89" s="45" t="s">
        <v>173</v>
      </c>
      <c r="C89" s="56" t="s">
        <v>174</v>
      </c>
      <c r="D89" s="47">
        <v>2</v>
      </c>
      <c r="E89" s="41"/>
    </row>
    <row r="90" spans="1:5" ht="15.75" x14ac:dyDescent="0.25">
      <c r="A90" s="48" t="s">
        <v>175</v>
      </c>
      <c r="B90" s="48" t="s">
        <v>173</v>
      </c>
      <c r="C90" s="57" t="s">
        <v>176</v>
      </c>
      <c r="D90" s="47">
        <v>2</v>
      </c>
      <c r="E90" s="41"/>
    </row>
    <row r="91" spans="1:5" ht="15.75" x14ac:dyDescent="0.25">
      <c r="A91" s="45" t="s">
        <v>177</v>
      </c>
      <c r="B91" s="45" t="s">
        <v>178</v>
      </c>
      <c r="C91" s="56" t="s">
        <v>179</v>
      </c>
      <c r="D91" s="47">
        <v>2</v>
      </c>
      <c r="E91" s="41"/>
    </row>
    <row r="92" spans="1:5" ht="15.75" x14ac:dyDescent="0.25">
      <c r="A92" s="48" t="s">
        <v>180</v>
      </c>
      <c r="B92" s="48" t="s">
        <v>181</v>
      </c>
      <c r="C92" s="57" t="s">
        <v>182</v>
      </c>
      <c r="D92" s="47">
        <v>2</v>
      </c>
      <c r="E92" s="41"/>
    </row>
    <row r="93" spans="1:5" ht="15.75" x14ac:dyDescent="0.25">
      <c r="A93" s="45" t="s">
        <v>183</v>
      </c>
      <c r="B93" s="45" t="s">
        <v>184</v>
      </c>
      <c r="C93" s="56" t="s">
        <v>185</v>
      </c>
      <c r="D93" s="47">
        <v>2</v>
      </c>
      <c r="E93" s="41"/>
    </row>
    <row r="94" spans="1:5" ht="15.75" x14ac:dyDescent="0.25">
      <c r="A94" s="48" t="s">
        <v>186</v>
      </c>
      <c r="B94" s="48" t="s">
        <v>184</v>
      </c>
      <c r="C94" s="57" t="s">
        <v>187</v>
      </c>
      <c r="D94" s="47">
        <v>2</v>
      </c>
      <c r="E94" s="41"/>
    </row>
    <row r="95" spans="1:5" ht="15.75" x14ac:dyDescent="0.25">
      <c r="A95" s="45" t="s">
        <v>188</v>
      </c>
      <c r="B95" s="45" t="s">
        <v>189</v>
      </c>
      <c r="C95" s="56" t="s">
        <v>190</v>
      </c>
      <c r="D95" s="47">
        <v>2</v>
      </c>
      <c r="E95" s="41"/>
    </row>
    <row r="96" spans="1:5" ht="15.75" x14ac:dyDescent="0.25">
      <c r="A96" s="48" t="s">
        <v>191</v>
      </c>
      <c r="B96" s="48" t="s">
        <v>184</v>
      </c>
      <c r="C96" s="57" t="s">
        <v>192</v>
      </c>
      <c r="D96" s="47">
        <v>2</v>
      </c>
      <c r="E96" s="41"/>
    </row>
    <row r="97" spans="1:5" ht="15.75" x14ac:dyDescent="0.25">
      <c r="A97" s="57"/>
      <c r="B97" s="57"/>
      <c r="C97" s="57"/>
      <c r="D97" s="50">
        <f>SUM(D84:D96)</f>
        <v>26</v>
      </c>
      <c r="E97" s="41"/>
    </row>
    <row r="100" spans="1:5" ht="18" x14ac:dyDescent="0.25">
      <c r="B100" s="58"/>
      <c r="C100" s="59" t="s">
        <v>193</v>
      </c>
    </row>
    <row r="101" spans="1:5" ht="18" x14ac:dyDescent="0.25">
      <c r="B101" s="59" t="s">
        <v>26</v>
      </c>
      <c r="C101" s="59" t="s">
        <v>27</v>
      </c>
    </row>
    <row r="102" spans="1:5" ht="18" x14ac:dyDescent="0.25">
      <c r="B102" s="60"/>
      <c r="C102" s="59" t="s">
        <v>194</v>
      </c>
    </row>
    <row r="103" spans="1:5" ht="18" x14ac:dyDescent="0.25">
      <c r="B103" s="61">
        <v>2</v>
      </c>
      <c r="C103" s="62" t="s">
        <v>195</v>
      </c>
    </row>
    <row r="104" spans="1:5" ht="18" x14ac:dyDescent="0.25">
      <c r="B104" s="61">
        <v>1</v>
      </c>
      <c r="C104" s="62" t="s">
        <v>196</v>
      </c>
    </row>
    <row r="105" spans="1:5" ht="18" x14ac:dyDescent="0.25">
      <c r="B105" s="61">
        <v>1</v>
      </c>
      <c r="C105" s="62" t="s">
        <v>197</v>
      </c>
    </row>
    <row r="106" spans="1:5" ht="18" x14ac:dyDescent="0.25">
      <c r="B106" s="61">
        <v>1</v>
      </c>
      <c r="C106" s="62" t="s">
        <v>198</v>
      </c>
    </row>
    <row r="107" spans="1:5" ht="18" x14ac:dyDescent="0.25">
      <c r="B107" s="61">
        <v>2</v>
      </c>
      <c r="C107" s="62" t="s">
        <v>199</v>
      </c>
    </row>
    <row r="108" spans="1:5" ht="18" x14ac:dyDescent="0.25">
      <c r="B108" s="61">
        <v>1</v>
      </c>
      <c r="C108" s="62" t="s">
        <v>200</v>
      </c>
    </row>
    <row r="109" spans="1:5" ht="18" x14ac:dyDescent="0.25">
      <c r="B109" s="61">
        <v>1</v>
      </c>
      <c r="C109" s="62" t="s">
        <v>201</v>
      </c>
    </row>
    <row r="110" spans="1:5" ht="18" x14ac:dyDescent="0.25">
      <c r="B110" s="61">
        <v>1</v>
      </c>
      <c r="C110" s="62" t="s">
        <v>202</v>
      </c>
    </row>
    <row r="111" spans="1:5" ht="18" x14ac:dyDescent="0.25">
      <c r="B111" s="61">
        <v>1</v>
      </c>
      <c r="C111" s="62" t="s">
        <v>203</v>
      </c>
    </row>
    <row r="112" spans="1:5" ht="18" x14ac:dyDescent="0.25">
      <c r="B112" s="61">
        <v>1</v>
      </c>
      <c r="C112" s="62" t="s">
        <v>204</v>
      </c>
    </row>
    <row r="113" spans="2:3" ht="18" x14ac:dyDescent="0.25">
      <c r="B113" s="61">
        <v>1</v>
      </c>
      <c r="C113" s="62" t="s">
        <v>205</v>
      </c>
    </row>
    <row r="114" spans="2:3" ht="18" x14ac:dyDescent="0.25">
      <c r="B114" s="61">
        <v>1</v>
      </c>
      <c r="C114" s="62" t="s">
        <v>206</v>
      </c>
    </row>
    <row r="115" spans="2:3" ht="18" x14ac:dyDescent="0.25">
      <c r="B115" s="59">
        <f>SUM(B103:B114)</f>
        <v>14</v>
      </c>
      <c r="C115" s="62"/>
    </row>
    <row r="116" spans="2:3" ht="18" x14ac:dyDescent="0.25">
      <c r="B116" s="60"/>
      <c r="C116" s="59" t="s">
        <v>207</v>
      </c>
    </row>
    <row r="117" spans="2:3" ht="36" x14ac:dyDescent="0.25">
      <c r="B117" s="61">
        <v>3</v>
      </c>
      <c r="C117" s="62" t="s">
        <v>208</v>
      </c>
    </row>
    <row r="118" spans="2:3" ht="18" x14ac:dyDescent="0.25">
      <c r="B118" s="61">
        <v>1</v>
      </c>
      <c r="C118" s="62" t="s">
        <v>209</v>
      </c>
    </row>
    <row r="119" spans="2:3" ht="18" x14ac:dyDescent="0.25">
      <c r="B119" s="61">
        <v>1</v>
      </c>
      <c r="C119" s="62" t="s">
        <v>210</v>
      </c>
    </row>
    <row r="120" spans="2:3" ht="18" x14ac:dyDescent="0.25">
      <c r="B120" s="61">
        <v>0</v>
      </c>
      <c r="C120" s="62" t="s">
        <v>211</v>
      </c>
    </row>
    <row r="121" spans="2:3" ht="18" x14ac:dyDescent="0.25">
      <c r="B121" s="61">
        <v>1</v>
      </c>
      <c r="C121" s="62" t="s">
        <v>212</v>
      </c>
    </row>
    <row r="122" spans="2:3" ht="18" x14ac:dyDescent="0.25">
      <c r="B122" s="61">
        <v>1</v>
      </c>
      <c r="C122" s="62" t="s">
        <v>213</v>
      </c>
    </row>
    <row r="123" spans="2:3" ht="36" x14ac:dyDescent="0.25">
      <c r="B123" s="61">
        <v>1</v>
      </c>
      <c r="C123" s="62" t="s">
        <v>214</v>
      </c>
    </row>
    <row r="124" spans="2:3" ht="36" x14ac:dyDescent="0.25">
      <c r="B124" s="61">
        <v>2</v>
      </c>
      <c r="C124" s="62" t="s">
        <v>215</v>
      </c>
    </row>
    <row r="125" spans="2:3" ht="18" x14ac:dyDescent="0.25">
      <c r="B125" s="61">
        <v>1</v>
      </c>
      <c r="C125" s="63" t="s">
        <v>216</v>
      </c>
    </row>
    <row r="126" spans="2:3" ht="18" x14ac:dyDescent="0.25">
      <c r="B126" s="61">
        <v>1</v>
      </c>
      <c r="C126" s="62" t="s">
        <v>217</v>
      </c>
    </row>
    <row r="127" spans="2:3" ht="18" x14ac:dyDescent="0.25">
      <c r="B127" s="61">
        <v>1</v>
      </c>
      <c r="C127" s="62" t="s">
        <v>218</v>
      </c>
    </row>
    <row r="128" spans="2:3" ht="18" x14ac:dyDescent="0.25">
      <c r="B128" s="61">
        <v>1</v>
      </c>
      <c r="C128" s="62" t="s">
        <v>219</v>
      </c>
    </row>
    <row r="129" spans="2:3" ht="18" x14ac:dyDescent="0.25">
      <c r="B129" s="61">
        <v>1</v>
      </c>
      <c r="C129" s="62" t="s">
        <v>220</v>
      </c>
    </row>
    <row r="130" spans="2:3" ht="18" x14ac:dyDescent="0.25">
      <c r="B130" s="61">
        <v>1</v>
      </c>
      <c r="C130" s="62" t="s">
        <v>221</v>
      </c>
    </row>
    <row r="131" spans="2:3" ht="18" x14ac:dyDescent="0.25">
      <c r="B131" s="61">
        <v>1</v>
      </c>
      <c r="C131" s="62" t="s">
        <v>222</v>
      </c>
    </row>
    <row r="132" spans="2:3" ht="18" x14ac:dyDescent="0.25">
      <c r="B132" s="59">
        <f>SUM(B117:B131)</f>
        <v>17</v>
      </c>
      <c r="C132" s="62"/>
    </row>
    <row r="133" spans="2:3" ht="18" x14ac:dyDescent="0.25">
      <c r="B133" s="60"/>
      <c r="C133" s="59" t="s">
        <v>223</v>
      </c>
    </row>
    <row r="134" spans="2:3" ht="18" x14ac:dyDescent="0.25">
      <c r="B134" s="61">
        <v>1</v>
      </c>
      <c r="C134" s="62" t="s">
        <v>224</v>
      </c>
    </row>
    <row r="135" spans="2:3" ht="18" x14ac:dyDescent="0.25">
      <c r="B135" s="61">
        <v>1</v>
      </c>
      <c r="C135" s="62" t="s">
        <v>225</v>
      </c>
    </row>
    <row r="136" spans="2:3" ht="18" x14ac:dyDescent="0.25">
      <c r="B136" s="61">
        <v>1</v>
      </c>
      <c r="C136" s="62" t="s">
        <v>226</v>
      </c>
    </row>
    <row r="137" spans="2:3" ht="18" x14ac:dyDescent="0.25">
      <c r="B137" s="61">
        <v>1</v>
      </c>
      <c r="C137" s="63" t="s">
        <v>201</v>
      </c>
    </row>
    <row r="138" spans="2:3" ht="18" x14ac:dyDescent="0.25">
      <c r="B138" s="61">
        <v>4</v>
      </c>
      <c r="C138" s="62" t="s">
        <v>227</v>
      </c>
    </row>
    <row r="139" spans="2:3" ht="18" x14ac:dyDescent="0.25">
      <c r="B139" s="61">
        <v>1</v>
      </c>
      <c r="C139" s="62" t="s">
        <v>228</v>
      </c>
    </row>
    <row r="140" spans="2:3" ht="18" x14ac:dyDescent="0.25">
      <c r="B140" s="61">
        <v>1</v>
      </c>
      <c r="C140" s="62" t="s">
        <v>229</v>
      </c>
    </row>
    <row r="141" spans="2:3" ht="18" x14ac:dyDescent="0.25">
      <c r="B141" s="61">
        <v>1</v>
      </c>
      <c r="C141" s="62" t="s">
        <v>230</v>
      </c>
    </row>
    <row r="142" spans="2:3" ht="18" x14ac:dyDescent="0.25">
      <c r="B142" s="61" t="s">
        <v>231</v>
      </c>
      <c r="C142" s="62" t="s">
        <v>232</v>
      </c>
    </row>
    <row r="143" spans="2:3" ht="18" x14ac:dyDescent="0.25">
      <c r="B143" s="61">
        <v>1</v>
      </c>
      <c r="C143" s="62" t="s">
        <v>233</v>
      </c>
    </row>
    <row r="144" spans="2:3" ht="18" x14ac:dyDescent="0.25">
      <c r="B144" s="61">
        <v>1</v>
      </c>
      <c r="C144" s="62" t="s">
        <v>234</v>
      </c>
    </row>
    <row r="145" spans="2:3" ht="18" x14ac:dyDescent="0.25">
      <c r="B145" s="61">
        <v>1</v>
      </c>
      <c r="C145" s="62" t="s">
        <v>235</v>
      </c>
    </row>
    <row r="146" spans="2:3" ht="18" x14ac:dyDescent="0.25">
      <c r="B146" s="59">
        <v>15</v>
      </c>
      <c r="C146" s="62"/>
    </row>
    <row r="147" spans="2:3" ht="18" x14ac:dyDescent="0.25">
      <c r="B147" s="60"/>
      <c r="C147" s="59" t="s">
        <v>236</v>
      </c>
    </row>
    <row r="148" spans="2:3" ht="18" x14ac:dyDescent="0.25">
      <c r="B148" s="61">
        <v>1</v>
      </c>
      <c r="C148" s="63" t="s">
        <v>237</v>
      </c>
    </row>
    <row r="149" spans="2:3" ht="18" x14ac:dyDescent="0.25">
      <c r="B149" s="61">
        <v>2</v>
      </c>
      <c r="C149" s="63" t="s">
        <v>238</v>
      </c>
    </row>
    <row r="150" spans="2:3" ht="18" x14ac:dyDescent="0.25">
      <c r="B150" s="61">
        <v>1</v>
      </c>
      <c r="C150" s="63" t="s">
        <v>239</v>
      </c>
    </row>
    <row r="151" spans="2:3" ht="18" x14ac:dyDescent="0.25">
      <c r="B151" s="61">
        <v>1</v>
      </c>
      <c r="C151" s="63" t="s">
        <v>240</v>
      </c>
    </row>
    <row r="152" spans="2:3" ht="18" x14ac:dyDescent="0.25">
      <c r="B152" s="61">
        <v>3</v>
      </c>
      <c r="C152" s="63" t="s">
        <v>241</v>
      </c>
    </row>
    <row r="153" spans="2:3" ht="18" x14ac:dyDescent="0.25">
      <c r="B153" s="61">
        <v>1</v>
      </c>
      <c r="C153" s="63" t="s">
        <v>242</v>
      </c>
    </row>
    <row r="154" spans="2:3" ht="18" x14ac:dyDescent="0.25">
      <c r="B154" s="61">
        <v>1</v>
      </c>
      <c r="C154" s="63" t="s">
        <v>243</v>
      </c>
    </row>
    <row r="155" spans="2:3" ht="18" x14ac:dyDescent="0.25">
      <c r="B155" s="61">
        <v>1</v>
      </c>
      <c r="C155" s="63" t="s">
        <v>244</v>
      </c>
    </row>
    <row r="156" spans="2:3" ht="18" x14ac:dyDescent="0.25">
      <c r="B156" s="61">
        <v>1</v>
      </c>
      <c r="C156" s="63" t="s">
        <v>245</v>
      </c>
    </row>
    <row r="157" spans="2:3" ht="18" x14ac:dyDescent="0.25">
      <c r="B157" s="61">
        <v>1</v>
      </c>
      <c r="C157" s="63" t="s">
        <v>246</v>
      </c>
    </row>
    <row r="158" spans="2:3" ht="18" x14ac:dyDescent="0.25">
      <c r="B158" s="61">
        <v>1</v>
      </c>
      <c r="C158" s="63" t="s">
        <v>247</v>
      </c>
    </row>
    <row r="159" spans="2:3" ht="18" x14ac:dyDescent="0.25">
      <c r="B159" s="61">
        <v>1</v>
      </c>
      <c r="C159" s="63" t="s">
        <v>248</v>
      </c>
    </row>
    <row r="160" spans="2:3" ht="18" x14ac:dyDescent="0.25">
      <c r="B160" s="61">
        <v>1</v>
      </c>
      <c r="C160" s="63" t="s">
        <v>249</v>
      </c>
    </row>
    <row r="161" spans="2:3" ht="18" x14ac:dyDescent="0.25">
      <c r="B161" s="61">
        <v>1</v>
      </c>
      <c r="C161" s="63" t="s">
        <v>250</v>
      </c>
    </row>
    <row r="162" spans="2:3" ht="18" x14ac:dyDescent="0.25">
      <c r="B162" s="61">
        <v>1</v>
      </c>
      <c r="C162" s="63" t="s">
        <v>251</v>
      </c>
    </row>
    <row r="163" spans="2:3" ht="18" x14ac:dyDescent="0.25">
      <c r="B163" s="61">
        <v>1</v>
      </c>
      <c r="C163" s="62" t="s">
        <v>252</v>
      </c>
    </row>
    <row r="164" spans="2:3" ht="18" x14ac:dyDescent="0.25">
      <c r="B164" s="61">
        <v>1</v>
      </c>
      <c r="C164" s="62" t="s">
        <v>253</v>
      </c>
    </row>
    <row r="165" spans="2:3" ht="18" x14ac:dyDescent="0.25">
      <c r="B165" s="61">
        <v>10</v>
      </c>
      <c r="C165" s="63" t="s">
        <v>254</v>
      </c>
    </row>
    <row r="166" spans="2:3" ht="18" x14ac:dyDescent="0.25">
      <c r="B166" s="61">
        <v>5</v>
      </c>
      <c r="C166" s="63" t="s">
        <v>255</v>
      </c>
    </row>
    <row r="167" spans="2:3" ht="18" x14ac:dyDescent="0.25">
      <c r="B167" s="59">
        <f>SUM(B148:B166)</f>
        <v>35</v>
      </c>
      <c r="C167" s="62"/>
    </row>
    <row r="168" spans="2:3" ht="18" x14ac:dyDescent="0.25">
      <c r="B168" s="61"/>
      <c r="C168" s="62"/>
    </row>
    <row r="169" spans="2:3" ht="18" x14ac:dyDescent="0.25">
      <c r="B169" s="61">
        <v>1</v>
      </c>
      <c r="C169" s="62" t="s">
        <v>256</v>
      </c>
    </row>
    <row r="170" spans="2:3" ht="18" x14ac:dyDescent="0.25">
      <c r="B170" s="61">
        <v>4</v>
      </c>
      <c r="C170" s="62" t="s">
        <v>257</v>
      </c>
    </row>
    <row r="171" spans="2:3" ht="18" x14ac:dyDescent="0.25">
      <c r="B171" s="61">
        <v>1</v>
      </c>
      <c r="C171" s="62" t="s">
        <v>258</v>
      </c>
    </row>
    <row r="172" spans="2:3" ht="18" x14ac:dyDescent="0.25">
      <c r="B172" s="61">
        <v>1</v>
      </c>
      <c r="C172" s="62" t="s">
        <v>259</v>
      </c>
    </row>
    <row r="173" spans="2:3" ht="18" x14ac:dyDescent="0.25">
      <c r="B173" s="61">
        <v>1</v>
      </c>
      <c r="C173" s="62" t="s">
        <v>260</v>
      </c>
    </row>
    <row r="174" spans="2:3" ht="18" x14ac:dyDescent="0.25">
      <c r="B174" s="59">
        <f>SUM(B169:B173)</f>
        <v>8</v>
      </c>
      <c r="C174" s="42"/>
    </row>
    <row r="175" spans="2:3" ht="18" x14ac:dyDescent="0.25">
      <c r="B175" s="67"/>
      <c r="C175" s="68"/>
    </row>
    <row r="177" spans="1:3" ht="16.5" thickBot="1" x14ac:dyDescent="0.3">
      <c r="A177" s="2" t="s">
        <v>261</v>
      </c>
      <c r="B177" s="64"/>
      <c r="C177" s="65"/>
    </row>
    <row r="178" spans="1:3" ht="15.75" x14ac:dyDescent="0.25">
      <c r="A178" s="2"/>
      <c r="B178" s="66"/>
      <c r="C178" s="2"/>
    </row>
    <row r="179" spans="1:3" ht="15.75" x14ac:dyDescent="0.25">
      <c r="A179" s="2"/>
      <c r="B179" s="66"/>
      <c r="C179" s="2"/>
    </row>
    <row r="180" spans="1:3" ht="16.5" thickBot="1" x14ac:dyDescent="0.3">
      <c r="A180" s="2" t="s">
        <v>262</v>
      </c>
      <c r="B180" s="64"/>
      <c r="C180" s="65"/>
    </row>
    <row r="181" spans="1:3" ht="15.75" x14ac:dyDescent="0.25">
      <c r="A181" s="2"/>
      <c r="B181" s="66"/>
      <c r="C181" s="2"/>
    </row>
    <row r="182" spans="1:3" ht="15.75" x14ac:dyDescent="0.25">
      <c r="A182" s="2"/>
      <c r="B182" s="66"/>
      <c r="C182" s="2"/>
    </row>
    <row r="183" spans="1:3" ht="16.5" thickBot="1" x14ac:dyDescent="0.3">
      <c r="A183" s="2" t="s">
        <v>263</v>
      </c>
      <c r="B183" s="64"/>
      <c r="C183" s="65"/>
    </row>
    <row r="184" spans="1:3" ht="15.75" x14ac:dyDescent="0.25">
      <c r="A184" s="2"/>
      <c r="B184" s="66"/>
      <c r="C184" s="2"/>
    </row>
    <row r="185" spans="1:3" ht="15.75" x14ac:dyDescent="0.25">
      <c r="A185" s="2"/>
      <c r="B185" s="66"/>
      <c r="C185" s="2"/>
    </row>
    <row r="186" spans="1:3" ht="16.5" thickBot="1" x14ac:dyDescent="0.3">
      <c r="A186" s="2" t="s">
        <v>264</v>
      </c>
      <c r="B186" s="64"/>
      <c r="C186" s="65"/>
    </row>
    <row r="187" spans="1:3" ht="15.75" x14ac:dyDescent="0.25">
      <c r="A187" s="2"/>
      <c r="B187" s="66"/>
      <c r="C187" s="2"/>
    </row>
    <row r="188" spans="1:3" ht="15.75" x14ac:dyDescent="0.25">
      <c r="A188" s="2"/>
      <c r="B188" s="66"/>
      <c r="C188" s="2"/>
    </row>
    <row r="189" spans="1:3" ht="16.5" thickBot="1" x14ac:dyDescent="0.3">
      <c r="A189" s="2" t="s">
        <v>265</v>
      </c>
      <c r="B189" s="64"/>
      <c r="C189" s="65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conditionalFormatting sqref="A54">
    <cfRule type="duplicateValues" dxfId="0" priority="1"/>
  </conditionalFormatting>
  <pageMargins left="0.7" right="0.7" top="0.75" bottom="0.75" header="0.3" footer="0.3"/>
  <pageSetup paperSize="9" scale="45" orientation="portrait" r:id="rId1"/>
  <rowBreaks count="1" manualBreakCount="1">
    <brk id="99" max="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2023-06-06T15:02:45Z</cp:lastPrinted>
  <dcterms:created xsi:type="dcterms:W3CDTF">2023-06-04T21:15:14Z</dcterms:created>
  <dcterms:modified xsi:type="dcterms:W3CDTF">2023-06-06T15:02:48Z</dcterms:modified>
</cp:coreProperties>
</file>