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HOSPITAL LUIS VERNAZA 3\"/>
    </mc:Choice>
  </mc:AlternateContent>
  <xr:revisionPtr revIDLastSave="0" documentId="13_ncr:1_{F2F73367-D243-4125-903C-1069D2436180}" xr6:coauthVersionLast="47" xr6:coauthVersionMax="47" xr10:uidLastSave="{00000000-0000-0000-0000-000000000000}"/>
  <bookViews>
    <workbookView xWindow="-120" yWindow="-120" windowWidth="24240" windowHeight="13140" xr2:uid="{23EAE2FD-A9FF-4B27-BF04-5511EEF72CF6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84" i="1" l="1"/>
  <c r="B375" i="1"/>
  <c r="B366" i="1"/>
  <c r="B357" i="1"/>
  <c r="D228" i="1"/>
  <c r="D212" i="1"/>
  <c r="D197" i="1"/>
  <c r="D181" i="1"/>
  <c r="D170" i="1"/>
  <c r="D157" i="1"/>
  <c r="D147" i="1"/>
  <c r="B350" i="1"/>
  <c r="B331" i="1"/>
  <c r="B313" i="1"/>
  <c r="D70" i="1"/>
  <c r="D67" i="1"/>
  <c r="D59" i="1"/>
  <c r="D51" i="1"/>
  <c r="D44" i="1"/>
  <c r="D33" i="1"/>
  <c r="B391" i="1" l="1"/>
  <c r="B285" i="1"/>
  <c r="B273" i="1"/>
  <c r="B254" i="1"/>
  <c r="D131" i="1"/>
  <c r="D121" i="1"/>
  <c r="D95" i="1"/>
  <c r="C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E6A2A53F-5AF8-4BB8-AC4F-D4C8EDBD1207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77702FF8-19C5-4331-B950-36C54B34C5DB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976ECAC6-6CF4-49FD-B0B6-216A60F09C6A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6E78E581-C77E-4491-B16A-A682526BD4C5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<sst xmlns="http://schemas.openxmlformats.org/spreadsheetml/2006/main" count="683" uniqueCount="643">
  <si>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</si>
  <si>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</si>
  <si>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</si>
  <si>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</si>
  <si>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</si>
  <si>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</si>
  <si>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</si>
  <si>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</si>
  <si>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</si>
  <si>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JUNTA DE BENEFICENCIA DE GUAYAQUIL</t>
  </si>
  <si>
    <t>RUC. CLIENTE</t>
  </si>
  <si>
    <t>0990967946001</t>
  </si>
  <si>
    <t>INSTITUCION/CLINICA/HOSPITAL</t>
  </si>
  <si>
    <t>HOSPITAL  LUIS VERNAZA</t>
  </si>
  <si>
    <t>NOTA</t>
  </si>
  <si>
    <t>PUNTO DE LLEGADA</t>
  </si>
  <si>
    <t>LOJA Y ESCOBEDO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</si>
  <si>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</si>
  <si>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</si>
  <si>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</si>
  <si>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</si>
  <si>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</si>
  <si>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</si>
  <si>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</si>
  <si>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</si>
  <si>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</si>
  <si>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</si>
  <si>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</si>
  <si>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CANTIDAD</t>
  </si>
  <si>
    <t>DESCARGO</t>
  </si>
  <si>
    <t>Ti-102.212</t>
  </si>
  <si>
    <t>TORNILLO CORTICAL 3.5*12mm TITANIO</t>
  </si>
  <si>
    <t>Ti-102.214</t>
  </si>
  <si>
    <t>TORNILLO CORTICAL 3.5*14mm TITANIO</t>
  </si>
  <si>
    <t>Ti-102.216</t>
  </si>
  <si>
    <t>TORNILLO CORTICAL 3.5*16mm TITANIO</t>
  </si>
  <si>
    <t>Ti-102.218</t>
  </si>
  <si>
    <t>TORNILLO CORTICAL 3.5*18mm TITANIO</t>
  </si>
  <si>
    <t>Ti-102.220</t>
  </si>
  <si>
    <t xml:space="preserve">TORNILLO CORTICAL 3.5*20mm TITANIO </t>
  </si>
  <si>
    <t>Ti-102.222</t>
  </si>
  <si>
    <t xml:space="preserve">TORNILLO CORTICAL 3.5*22mm TITANIO </t>
  </si>
  <si>
    <t>Ti-102.224</t>
  </si>
  <si>
    <t xml:space="preserve">TORNILLO CORTICAL 3.5*24mm TITANIO </t>
  </si>
  <si>
    <t>Ti-102.226</t>
  </si>
  <si>
    <t xml:space="preserve">TORNILLO CORTICAL 3.5*26mm TITANIO </t>
  </si>
  <si>
    <t>Ti-102.228</t>
  </si>
  <si>
    <t xml:space="preserve">TORNILLO CORTICAL 3.5*28mm TITANIO </t>
  </si>
  <si>
    <t>Ti-102.230</t>
  </si>
  <si>
    <t xml:space="preserve">TORNILLO CORTICAL 3.5*30mm TITANIO </t>
  </si>
  <si>
    <t>Ti-102.232</t>
  </si>
  <si>
    <t xml:space="preserve">TORNILLO CORTICAL 3.5*32mm TITANIO </t>
  </si>
  <si>
    <t>Ti-102.234</t>
  </si>
  <si>
    <t>TORNILLO CORTICAL 3.5*34mm TITANIO</t>
  </si>
  <si>
    <t>Ti-102.236</t>
  </si>
  <si>
    <t>TORNILLO CORTICAL 3.5*36mm TITANIO</t>
  </si>
  <si>
    <t>Ti-102.238</t>
  </si>
  <si>
    <t>TORNILLO CORTICAL 3.5*38mm TITANIO</t>
  </si>
  <si>
    <t>Ti-102.240</t>
  </si>
  <si>
    <t>TORNILLO CORTICAL 3.5*40mm TITANIO</t>
  </si>
  <si>
    <t>Ti-102.242</t>
  </si>
  <si>
    <t>TORNILLO CORTICAL 3.5*42mm TITANIO</t>
  </si>
  <si>
    <t>Ti-102.244</t>
  </si>
  <si>
    <t>TORNILLO CORTICAL 3.5*44mm TITANIO</t>
  </si>
  <si>
    <t>Ti-102.246</t>
  </si>
  <si>
    <t>TORNILLO CORTICAL 3.5*46mm TITANIO</t>
  </si>
  <si>
    <t>Ti-102.248</t>
  </si>
  <si>
    <t>2200079727</t>
  </si>
  <si>
    <t>TORNILLO CORTICAL 3.5*48mm TITANIO</t>
  </si>
  <si>
    <t>Ti-102.250</t>
  </si>
  <si>
    <t>2200061633</t>
  </si>
  <si>
    <t>TORNILLO CORTICAL 3.5*50mm TITANIO</t>
  </si>
  <si>
    <t>Ti-102.255</t>
  </si>
  <si>
    <t>2100027758</t>
  </si>
  <si>
    <t>TORNILLO CORTICAL 3.5*55mm TITANIO</t>
  </si>
  <si>
    <t>Ti-102.260</t>
  </si>
  <si>
    <t>210002759</t>
  </si>
  <si>
    <t>TORNILLO CORTICAL 3.5*60mm TITANIO</t>
  </si>
  <si>
    <t>55903565YN</t>
  </si>
  <si>
    <t>1900047462</t>
  </si>
  <si>
    <t>TORNILLO CORTICAL 3.5*65mm TITANIO</t>
  </si>
  <si>
    <t>55903570YN</t>
  </si>
  <si>
    <t>1900047727</t>
  </si>
  <si>
    <t>TORNILLO CORTICAL 3.5*70mm TITANIO</t>
  </si>
  <si>
    <t>T500935012</t>
  </si>
  <si>
    <t xml:space="preserve">TORNILLO DE BLOQUEO 3.5*12mm TITANIO </t>
  </si>
  <si>
    <t>T500935014</t>
  </si>
  <si>
    <t xml:space="preserve">TORNILLO DE BLOQUEO 3.5*14mm TITANIO </t>
  </si>
  <si>
    <t>T500935016</t>
  </si>
  <si>
    <t xml:space="preserve">TORNILLO DE BLOQUEO 3.5*16mm TITANIO </t>
  </si>
  <si>
    <t>T500935018</t>
  </si>
  <si>
    <t>TORNILLO DE BLOQUEO 3.5*18mm TITANIO</t>
  </si>
  <si>
    <t>T500935020</t>
  </si>
  <si>
    <t>TORNILLO DE BLOQUEO 3.5*20mm TITANIO</t>
  </si>
  <si>
    <t>T500935022</t>
  </si>
  <si>
    <t>D180400701</t>
  </si>
  <si>
    <t>TORNILLO DE BLOQUEO 3.5*22mm TITANIO</t>
  </si>
  <si>
    <t>T500935024</t>
  </si>
  <si>
    <t>TORNILLO DE BLOQUEO 3.5*24mm TITANIO</t>
  </si>
  <si>
    <t>T500935026</t>
  </si>
  <si>
    <t>G200400794</t>
  </si>
  <si>
    <t>TORNILLO DE BLOQUEO 3.5*26mm TITANIO</t>
  </si>
  <si>
    <t>T500935028</t>
  </si>
  <si>
    <t>G200400784</t>
  </si>
  <si>
    <t>TORNILLO DE BLOQUEO 3.5*28mm TITANIO</t>
  </si>
  <si>
    <t>T500935030</t>
  </si>
  <si>
    <t>J2104590</t>
  </si>
  <si>
    <t xml:space="preserve">TORNILLO DE BLOQUEO 3.5*30mm TITANIO </t>
  </si>
  <si>
    <t>T500935032</t>
  </si>
  <si>
    <t>B2100005</t>
  </si>
  <si>
    <t>TORNILLO DE BLOQUEO 3.5*32mm TITANIO</t>
  </si>
  <si>
    <t>T500935034</t>
  </si>
  <si>
    <t>M190400704</t>
  </si>
  <si>
    <t>TORNILLO DE BLOQUEO 3.5*34mm TITANIO</t>
  </si>
  <si>
    <t>T500935036</t>
  </si>
  <si>
    <t>M180400712</t>
  </si>
  <si>
    <t>TORNILLO DE BLOQUEO 3.5*36mm TITANIO</t>
  </si>
  <si>
    <t>2300019346</t>
  </si>
  <si>
    <t>T500935038</t>
  </si>
  <si>
    <t>J2104467</t>
  </si>
  <si>
    <t>TORNILLO DE BLOQUEO 3.5*38mm TITANIO</t>
  </si>
  <si>
    <t>T500935040</t>
  </si>
  <si>
    <t>2200184355</t>
  </si>
  <si>
    <t>TORNILLO DE BLOQUEO 3.5*40mm TITANIO</t>
  </si>
  <si>
    <t>T500935042</t>
  </si>
  <si>
    <t>K180400706</t>
  </si>
  <si>
    <t>TORNILLO DE BLOQUEO 3.5*42mm TITANIO</t>
  </si>
  <si>
    <t>T500935045</t>
  </si>
  <si>
    <t>2300036847</t>
  </si>
  <si>
    <t>TORNILLO DE BLOQUEO 3.5*45mm TITANIO</t>
  </si>
  <si>
    <t>T500935046</t>
  </si>
  <si>
    <t>E190400736</t>
  </si>
  <si>
    <t>TORNILLO DE BLOQUEO 3.5*46mm TITANIO</t>
  </si>
  <si>
    <t>T500935048</t>
  </si>
  <si>
    <t>K180400719</t>
  </si>
  <si>
    <t>TORNILLO DE BLOQUEO 3.5*48mm TITANIO</t>
  </si>
  <si>
    <t>T500935050</t>
  </si>
  <si>
    <t>TORNILLO DE BLOQUEO 3.5*50mm TITANIO</t>
  </si>
  <si>
    <t>T500935056</t>
  </si>
  <si>
    <t>F180400701</t>
  </si>
  <si>
    <t>TORNILLO DE BLOQUEO 3.5*56mm TITANIO</t>
  </si>
  <si>
    <t>T500935060</t>
  </si>
  <si>
    <t>TORNILLO DE BLOQUEO 3.5*60mm TITANIO</t>
  </si>
  <si>
    <t>T500935065</t>
  </si>
  <si>
    <t>TORNILLO DE BLOQUEO 3.5*65mm TITANIO</t>
  </si>
  <si>
    <t>T500935070</t>
  </si>
  <si>
    <t xml:space="preserve">TORNILLO DE BLOQUEO 3.5*70mm TITANIO </t>
  </si>
  <si>
    <t>040030020</t>
  </si>
  <si>
    <t>2104461</t>
  </si>
  <si>
    <t xml:space="preserve">TORNILLO ESPONJOSO 4.0*20mm TITANIO </t>
  </si>
  <si>
    <t>040030025</t>
  </si>
  <si>
    <t>K200400304</t>
  </si>
  <si>
    <t xml:space="preserve">TORNILLO ESPONJOSO 4.0*25mm TITANIO </t>
  </si>
  <si>
    <t>040030030</t>
  </si>
  <si>
    <t>M200400313</t>
  </si>
  <si>
    <t xml:space="preserve">TORNILLO ESPONJOSO 4.0*30mm TITANIO </t>
  </si>
  <si>
    <t>040030035</t>
  </si>
  <si>
    <t>1405040036</t>
  </si>
  <si>
    <t xml:space="preserve">TORNILLO ESPONJOSO 4.0*35mm TITANIO </t>
  </si>
  <si>
    <t>040030040</t>
  </si>
  <si>
    <t>M180400312</t>
  </si>
  <si>
    <t xml:space="preserve">TORNILLO ESPONJOSO 4.0*40mm TITANIO </t>
  </si>
  <si>
    <t>040030045</t>
  </si>
  <si>
    <t>H2102855</t>
  </si>
  <si>
    <t xml:space="preserve">TORNILLO ESPONJOSO 4.0*45mm TITANIO </t>
  </si>
  <si>
    <t>040030050</t>
  </si>
  <si>
    <t>G200400307</t>
  </si>
  <si>
    <t>TORNILLO ESPONJOSO 4.0*50mm TITANIO</t>
  </si>
  <si>
    <t>040030055</t>
  </si>
  <si>
    <t>H2104250</t>
  </si>
  <si>
    <t>TORNILLO ESPONJOSO 4.0*55mm TITANIO</t>
  </si>
  <si>
    <t>040030060</t>
  </si>
  <si>
    <t>H200400312</t>
  </si>
  <si>
    <t xml:space="preserve">TORNILLO ESPONJOSO 4.0*60mm TITANIO </t>
  </si>
  <si>
    <t>TI-115.030</t>
  </si>
  <si>
    <t xml:space="preserve">ARANDELAS 3.5mm TITANIO </t>
  </si>
  <si>
    <t>INSTRUMENTAL 3.5 IRENE # 1</t>
  </si>
  <si>
    <t>DESCRIPCION</t>
  </si>
  <si>
    <t>BANDEJA SUPERIOR</t>
  </si>
  <si>
    <t>MANGO TORQUE DORADO 1.5 N.m</t>
  </si>
  <si>
    <t>ATORNILLADOR DE  ANCLAJE RAPIDO STARDRIVE 3.5</t>
  </si>
  <si>
    <t>ATORNILLADOR  DE  ANCLAJE RAPIDO HEXAGONAL 3.5</t>
  </si>
  <si>
    <t>MACHUELO DE ANCLAJE  RAPIDO ( TARRAJA)</t>
  </si>
  <si>
    <t>ATORNILLADOR 3.5 BICELADO LARGO</t>
  </si>
  <si>
    <t xml:space="preserve">BROCAS DE ANCLAJE RAPIDO 2.8MM CON TOPE </t>
  </si>
  <si>
    <t>BROCA 2.7</t>
  </si>
  <si>
    <t>MANCHUELO EN T (TARRAJA)</t>
  </si>
  <si>
    <t>PINZA REDUCTORA  DE PUNTA CREMALLERA</t>
  </si>
  <si>
    <t xml:space="preserve">MANGO EN T ANCLAJE RAPIDO </t>
  </si>
  <si>
    <t>GUIAS DE BLOQUEO 2.8</t>
  </si>
  <si>
    <t>GUIAS DE BLOQUEO 1.5</t>
  </si>
  <si>
    <t>LLAVES EN L GRANDE 4.5</t>
  </si>
  <si>
    <t>LLAVES EN L PEQUEÑA 2.5</t>
  </si>
  <si>
    <t>SEPARADORES DE SENMILER</t>
  </si>
  <si>
    <t>PINES</t>
  </si>
  <si>
    <t>BANDEJA MEDIA</t>
  </si>
  <si>
    <t xml:space="preserve">SEPARADORES MINIHOMAN ANCHOS </t>
  </si>
  <si>
    <t xml:space="preserve">SEPARADORES  MINIHOMAN ANGOSTOS </t>
  </si>
  <si>
    <t xml:space="preserve">MANGO AZUL  ANCLAJE RAPIDO  </t>
  </si>
  <si>
    <t>PLANTILLAS MEDIDORAS</t>
  </si>
  <si>
    <t xml:space="preserve">GUIAS BROCA 2,5 MM </t>
  </si>
  <si>
    <t xml:space="preserve">GUIAS BROCA  DOBLE 2.5/3.5MM </t>
  </si>
  <si>
    <t>GUIA CENTRICA Y EXCENTRICA2.5 MM</t>
  </si>
  <si>
    <t>MANCHUELO ANCLAJE RAPIDO  (TARRAJA)</t>
  </si>
  <si>
    <t>BROCAS 3.5</t>
  </si>
  <si>
    <t>BROCAS 3.2</t>
  </si>
  <si>
    <t>BROCAS 2.5</t>
  </si>
  <si>
    <t xml:space="preserve">TREFINA ( ESCAREADOR PARA  HUESO) ANCLAJE RAPIDO </t>
  </si>
  <si>
    <t>DOBLADORAS DE PLACAS</t>
  </si>
  <si>
    <t>MEDIDOR DE PROFUNDIDAD</t>
  </si>
  <si>
    <t xml:space="preserve">EXTRACTOR  ANCLAJE RAPIDO  </t>
  </si>
  <si>
    <t xml:space="preserve">AVELLANADOR ANCLAJE RAPIDO </t>
  </si>
  <si>
    <t>BANDEJA INFERIOR</t>
  </si>
  <si>
    <t xml:space="preserve">SEPARADORES DE VOLKMAN </t>
  </si>
  <si>
    <t xml:space="preserve">DESPERIO  MANGO AZUL ANGOSTO </t>
  </si>
  <si>
    <t xml:space="preserve">ATORNILLADOR MANGO CAFÉ L 3.5 CON CAMISA </t>
  </si>
  <si>
    <t>DESPERIO  MANGO AZUL ANCHO</t>
  </si>
  <si>
    <t xml:space="preserve">PINZA DE REDUCCION VERBRUGGE </t>
  </si>
  <si>
    <t>PINZAS REDUCTORAS CANGREJO ARANDELA</t>
  </si>
  <si>
    <t>GANCHO REDUCTORES 3.5 MANGO AZUL</t>
  </si>
  <si>
    <t>CURETA</t>
  </si>
  <si>
    <t xml:space="preserve">PINZA REDUCTORA ESPAÑOLA CON CREMALLERA </t>
  </si>
  <si>
    <t>GUBIA</t>
  </si>
  <si>
    <t>ADAPTADORES ANCLAJE RAPIDO</t>
  </si>
  <si>
    <t>LLAVE JACOBS</t>
  </si>
  <si>
    <t>INTERCAMBIADOR DE BATERIA</t>
  </si>
  <si>
    <t>PORTA BATERIA</t>
  </si>
  <si>
    <t>ENTREGADO</t>
  </si>
  <si>
    <t>RECIBIDO</t>
  </si>
  <si>
    <t>INSTRUMENTADOR</t>
  </si>
  <si>
    <t>VERIFICADO</t>
  </si>
  <si>
    <t>OBSERVACIONES</t>
  </si>
  <si>
    <t>020380003</t>
  </si>
  <si>
    <t>C200203802</t>
  </si>
  <si>
    <t>PLACA BLOQ. PHILOS  TIPO LISS 3.5mm*3 ORIF TIT.</t>
  </si>
  <si>
    <t>020380004</t>
  </si>
  <si>
    <t>M200203801</t>
  </si>
  <si>
    <t>PLACA BLOQ. PHILOS  TIPO LISS 3.5mm*4 ORIF TIT.</t>
  </si>
  <si>
    <t>020380005</t>
  </si>
  <si>
    <t>F190203808</t>
  </si>
  <si>
    <t>PLACA BLOQ. PHILOS  TIPO LISS 3.5mm*5 ORIF TIT.</t>
  </si>
  <si>
    <t>020380006</t>
  </si>
  <si>
    <t>A1902038815</t>
  </si>
  <si>
    <t>PLACA BLOQ. PHILOS  TIPO LISS 3.5mm*6 ORIF TIT.</t>
  </si>
  <si>
    <t>020380007</t>
  </si>
  <si>
    <t>H192023810</t>
  </si>
  <si>
    <t>PLACA BLOQ. PHILOS  TIPO LISS 3.5mm*7 ORIF TIT.</t>
  </si>
  <si>
    <t>020380008</t>
  </si>
  <si>
    <t>200517901</t>
  </si>
  <si>
    <t>PLACA BLOQ. PHILOS  TIPO LISS 3.5mm*8 ORIF TIT.</t>
  </si>
  <si>
    <t>020380010</t>
  </si>
  <si>
    <t>B190203801</t>
  </si>
  <si>
    <t>PLACA BLOQ. PHILOS  TIPO LISS 3.5mm*10 ORIF TIT.</t>
  </si>
  <si>
    <t>020380012</t>
  </si>
  <si>
    <t>F190203804</t>
  </si>
  <si>
    <t>PLACA BLOQ. PHILOS  TIPO LISS 3.5mm*12 ORIF TIT.</t>
  </si>
  <si>
    <t>Ti-SF-642.003</t>
  </si>
  <si>
    <t>210126939</t>
  </si>
  <si>
    <t>PLACA BLOQ. PHILOS 3.5mm*3 ORIF TIT.</t>
  </si>
  <si>
    <t>Ti-SF-642.004</t>
  </si>
  <si>
    <t>210126940</t>
  </si>
  <si>
    <t>PLACA BLOQ. PHILOS 3.5mm*4 ORIF TIT.</t>
  </si>
  <si>
    <t>Ti-SF-642.005</t>
  </si>
  <si>
    <t>PLACA BLOQ. PHILOS 3.5mm*5 ORIF TIT.</t>
  </si>
  <si>
    <t>Ti-SF-642.006</t>
  </si>
  <si>
    <t>PLACA BLOQ. PHILOS 3.5mm*6 ORIF TIT.</t>
  </si>
  <si>
    <t>Ti-SF-642.007</t>
  </si>
  <si>
    <t>KAI13521</t>
  </si>
  <si>
    <t>PLACA BLOQ. PHILOS 3.5mm*7 ORIF TIT.</t>
  </si>
  <si>
    <t>Ti-SF-642.008</t>
  </si>
  <si>
    <t>PLACA BLOQ. PHILOS 3.5mm*8 ORIF TIT.</t>
  </si>
  <si>
    <t>Ti-SF-642.009</t>
  </si>
  <si>
    <t>PLACA BLOQ. PHILOS 3.5mm*9 ORIF TIT.</t>
  </si>
  <si>
    <t>Ti-SF-642.010</t>
  </si>
  <si>
    <t>PLACA BLOQ. PHILOS 3.5mm*10 ORIF TIT.</t>
  </si>
  <si>
    <t>Ti-SF-642.012</t>
  </si>
  <si>
    <t>A11238</t>
  </si>
  <si>
    <t>PLACA BLOQ. PHILOS 3.5mm*12 ORIF TIT.</t>
  </si>
  <si>
    <t>PH-SF-642.005</t>
  </si>
  <si>
    <t>PLACA BLOQ. PHILLOS 3.5mm*5 ORIF TIT.</t>
  </si>
  <si>
    <t>PH-SF-642.007</t>
  </si>
  <si>
    <t>PLACA BLOQ. PHILLOS 3.5mm*7 ORIF TIT.</t>
  </si>
  <si>
    <t>PH-SF-642.008</t>
  </si>
  <si>
    <t>PLACA BLOQ. PHILLOS 3.5mm*8 ORIF TIT.</t>
  </si>
  <si>
    <t>PH-SF-642.009</t>
  </si>
  <si>
    <t>PLACA BLOQ. PHILLOS 3.5mm*9 ORIF TIT.</t>
  </si>
  <si>
    <t>PH-SF-642.010</t>
  </si>
  <si>
    <t>PLACA BLOQ. PHILLOS 3.5mm*10 ORIF TIT.</t>
  </si>
  <si>
    <t>PH-SF-642.012</t>
  </si>
  <si>
    <t>PLACA BLOQ. PHILLOS 3.5mm*12 ORIF TIT.</t>
  </si>
  <si>
    <t>Ti-SF-734.002R</t>
  </si>
  <si>
    <t>PLACA  BLOQ. HUMERO PROXIMAL  PERIARTICULAR 3.5mm*02 ORIF DER TIT.</t>
  </si>
  <si>
    <t>Ti-SF-734.004R</t>
  </si>
  <si>
    <t>220242830</t>
  </si>
  <si>
    <t>PLACA  BLOQ. HUMERO PROXIMAL  PERIARTICULAR 3.5mm*4 ORIF DER TIT.</t>
  </si>
  <si>
    <t>Ti-SF-734.006R</t>
  </si>
  <si>
    <t>220242831</t>
  </si>
  <si>
    <t>PLACA  BLOQ. HUMERO PROXIMAL  PERIARTICULAR 3.5mm*6 ORIF DER TIT.</t>
  </si>
  <si>
    <t>Ti-SF-734.008R</t>
  </si>
  <si>
    <t>220242832</t>
  </si>
  <si>
    <t>PLACA  BLOQ. HUMERO PROXIMAL  PERIARTICULAR 3.5mm*8 ORIF DER TIT.</t>
  </si>
  <si>
    <t>Ti-SF-734.010R</t>
  </si>
  <si>
    <t>220242833</t>
  </si>
  <si>
    <t>PLACA  BLOQ. HUMERO PROXIMAL  PERIARTICULAR 3.5mm*10 ORIF DER TIT.</t>
  </si>
  <si>
    <t>Ti-SF-734.012R</t>
  </si>
  <si>
    <t>220242834</t>
  </si>
  <si>
    <t>PLACA  BLOQ. HUMERO PROXIMAL  PERIARTICULAR 3.5mm*12 ORIF DER TIT.</t>
  </si>
  <si>
    <t>Ti-SF-734.014R</t>
  </si>
  <si>
    <t>220242835</t>
  </si>
  <si>
    <t>PLACA  BLOQ. HUMERO PROXIMAL  PERIARTICULAR 3.5mm*14 ORIF DER TIT.</t>
  </si>
  <si>
    <t>Ti-SF-734.002L</t>
  </si>
  <si>
    <t>220343989</t>
  </si>
  <si>
    <t>PLACA  BLOQ. HUMERO PROXIMAL  PERIARTICULAR 3.5mm*2 ORIF IZQ TIT.</t>
  </si>
  <si>
    <t>Ti-SF-734.004L</t>
  </si>
  <si>
    <t>220242824</t>
  </si>
  <si>
    <t>PLACA  BLOQ. HUMERO PROXIMAL  PERIARTICULAR 3.5mm*4 ORIF IZQ TIT.</t>
  </si>
  <si>
    <t>Ti-SF-734.006L</t>
  </si>
  <si>
    <t>220242825</t>
  </si>
  <si>
    <t>PLACA  BLOQ. HUMERO PROXIMAL  PERIARTICULAR 3.5mm*6 ORIF IZQ TIT.</t>
  </si>
  <si>
    <t>Ti-SF-734.008L</t>
  </si>
  <si>
    <t>PLACA  BLOQ. HUMERO PROXIMAL  PERIARTICULAR 3.5mm*8 ORIF IZQ TIT.</t>
  </si>
  <si>
    <t>Ti-SF-734.010L</t>
  </si>
  <si>
    <t>220242827</t>
  </si>
  <si>
    <t>PLACA  BLOQ. HUMERO PROXIMAL  PERIARTICULAR 3.5mm*10 ORIF IZQ TIT.</t>
  </si>
  <si>
    <t>Ti-SF-734.012L</t>
  </si>
  <si>
    <t>220242828</t>
  </si>
  <si>
    <t>PLACA  BLOQ. HUMERO PROXIMAL  PERIARTICULAR 3.5mm*12 ORIF IZQ TIT.</t>
  </si>
  <si>
    <t>Ti-SF-734.014L</t>
  </si>
  <si>
    <t>220242829</t>
  </si>
  <si>
    <t>PLACA  BLOQ. HUMERO PROXIMAL  PERIARTICULAR 3.5mm*14 ORIF IZQ TIT.</t>
  </si>
  <si>
    <t>P14NDJ10</t>
  </si>
  <si>
    <t>A98880550YN</t>
  </si>
  <si>
    <t>2100002813</t>
  </si>
  <si>
    <t>PLACA BLOQ. TUBEROSIDAD HUMERAL 3.5mm*5 ORIF. DER TIT.</t>
  </si>
  <si>
    <t>A98870550YN</t>
  </si>
  <si>
    <t>2100002812</t>
  </si>
  <si>
    <t>PLACA BLOQ. TUBEROSIDAD HUMERAL 3.5mm*5 ORIF. IZQ TIT.</t>
  </si>
  <si>
    <t>INSTRUMENTAL PLACA PHILOS LISS</t>
  </si>
  <si>
    <t>BROCAS 2.5MM</t>
  </si>
  <si>
    <t>BROCA 2.8 MM CON TOPE</t>
  </si>
  <si>
    <t xml:space="preserve">BROCA 2.8 MM </t>
  </si>
  <si>
    <t>CAMISA DE PROTECCION 4.9</t>
  </si>
  <si>
    <t>TROCAR 4.9</t>
  </si>
  <si>
    <t>CAMISA DE PROTECCION 6.0</t>
  </si>
  <si>
    <t>TROCAR 6.0</t>
  </si>
  <si>
    <t>GUIA DE BROCA 2.6</t>
  </si>
  <si>
    <t>BRAZO DIRECCIONAL</t>
  </si>
  <si>
    <t>MANGO DE INSERCION</t>
  </si>
  <si>
    <t>ATORNILADOR 3.5MM HEXAGONAL ANCLAJE RAPIDO</t>
  </si>
  <si>
    <t>MANGO TORQUE 1.5N.m CON ATORNILLADOR</t>
  </si>
  <si>
    <t>MACHUELO CORTICAL EN T</t>
  </si>
  <si>
    <t>ATORNILLADOR HEXAGONAL 3.5MM</t>
  </si>
  <si>
    <t>TORNILLO DE CONEXIÓN</t>
  </si>
  <si>
    <t>POSICIONADOR NEUTRO DE LA GUIA DE BROCA</t>
  </si>
  <si>
    <t xml:space="preserve">BARRAS DE DIRECCIONAMIENTO DE PERFORACION </t>
  </si>
  <si>
    <t>DISPOSITIVO DE MEDICION DIRECTA</t>
  </si>
  <si>
    <t>CAMISAS EXTERIOR</t>
  </si>
  <si>
    <t>GUIA DE BROCA 4.9/2.9</t>
  </si>
  <si>
    <t>GUIA DE BROCA 4.9/1.6</t>
  </si>
  <si>
    <t>GUIAS DE BLOQUEO</t>
  </si>
  <si>
    <t xml:space="preserve"> INSTRUMENTAL TORNILLERIA 2.4/2.7 TITANIO # 2</t>
  </si>
  <si>
    <t>MANGO ATORNILLADOR TORQUE</t>
  </si>
  <si>
    <t>GUIA DE BLOQUEO DE 1.8MM</t>
  </si>
  <si>
    <t>GUIA DE BLOQUEO DE 2.0MM</t>
  </si>
  <si>
    <t>CAMISA PARA ATORNILLADOR</t>
  </si>
  <si>
    <t>ATORNILLADOR ANCLAJE RAPIDO CORTO</t>
  </si>
  <si>
    <t>ATORNILLADOR ANCLAJE RAPIDO LARGO</t>
  </si>
  <si>
    <t>BROCAS 1.8</t>
  </si>
  <si>
    <t>BROCAS 2.0 CORTA</t>
  </si>
  <si>
    <t>BROCA 2.0 LARGA</t>
  </si>
  <si>
    <t xml:space="preserve">GUIA DE ANGULO VARIABLE </t>
  </si>
  <si>
    <t>GUIA DE BROCA 1.8/2.4</t>
  </si>
  <si>
    <t>ADAPTADOR TORQUE ANCLAJE RAPIDO 0.8 N.m</t>
  </si>
  <si>
    <t xml:space="preserve">INSTRUMENTAL BASICO 3.5 </t>
  </si>
  <si>
    <t xml:space="preserve">DESPERIO </t>
  </si>
  <si>
    <t>SEPARADORES VOLKMANN MEDIANOS</t>
  </si>
  <si>
    <t>SEPARADORES HOMMAN MEDIANOS</t>
  </si>
  <si>
    <t xml:space="preserve">SEPARADOR HOMMAN FINO </t>
  </si>
  <si>
    <t>SEPARADORES HOMMAN FINOS LARGOS</t>
  </si>
  <si>
    <t>PINZA VERBRUGUER</t>
  </si>
  <si>
    <t>PINZA EN PUNTA CREMALLERA</t>
  </si>
  <si>
    <t>CLAN DE LAYNE MEDIANOS</t>
  </si>
  <si>
    <t>OSTEOTOMO</t>
  </si>
  <si>
    <t>MARTILLO</t>
  </si>
  <si>
    <t>GANCHOS</t>
  </si>
  <si>
    <t>BROCA 2.7 LARGA</t>
  </si>
  <si>
    <t>T50022408</t>
  </si>
  <si>
    <t>2200018926</t>
  </si>
  <si>
    <t>TORNILLO CORTICAL 2.4*8mm TITANIO</t>
  </si>
  <si>
    <t>T50022410</t>
  </si>
  <si>
    <t>2200094139</t>
  </si>
  <si>
    <t>TORNILLO CORTICAL 2.4*10mm TITANIO</t>
  </si>
  <si>
    <t>040240012</t>
  </si>
  <si>
    <t>2200018447</t>
  </si>
  <si>
    <t xml:space="preserve">TORNILLO CORTICAL 2.4*12mm TITANIO </t>
  </si>
  <si>
    <t>030350014</t>
  </si>
  <si>
    <t>2200027256</t>
  </si>
  <si>
    <t xml:space="preserve">TORNILLO CORTICAL 2.4*14mm TITANIO </t>
  </si>
  <si>
    <t>030350016</t>
  </si>
  <si>
    <t>1601030351</t>
  </si>
  <si>
    <t xml:space="preserve">TORNILLO CORTICAL 2.4*16mm TITANIO </t>
  </si>
  <si>
    <t>TI-100S.216</t>
  </si>
  <si>
    <t>030350018</t>
  </si>
  <si>
    <t>2200063348</t>
  </si>
  <si>
    <t xml:space="preserve">TORNILLO CORTICAL 2.4*18mm TITANIO  </t>
  </si>
  <si>
    <t>030350020</t>
  </si>
  <si>
    <t>2200061200</t>
  </si>
  <si>
    <t xml:space="preserve">TORNILLO CORTICAL 2.4*20mm TITANIO </t>
  </si>
  <si>
    <t>030350022</t>
  </si>
  <si>
    <t>2200028229</t>
  </si>
  <si>
    <t xml:space="preserve">TORNILLO CORTICAL 2.4*22mm TITANIO </t>
  </si>
  <si>
    <t>040240024</t>
  </si>
  <si>
    <t>2100052150</t>
  </si>
  <si>
    <t xml:space="preserve">TORNILLO CORTICAL 2.4*24mm TITANIO </t>
  </si>
  <si>
    <t>T50022426</t>
  </si>
  <si>
    <t>2200009013</t>
  </si>
  <si>
    <t xml:space="preserve">TORNILLO CORTICAL 2.4*26mm TITANIO </t>
  </si>
  <si>
    <t>T50022428</t>
  </si>
  <si>
    <t>2200008318</t>
  </si>
  <si>
    <t xml:space="preserve">TORNILLO CORTICAL 2.4*28mm TITANIO </t>
  </si>
  <si>
    <t>T50022430</t>
  </si>
  <si>
    <t>2200028230</t>
  </si>
  <si>
    <t xml:space="preserve">TORNILLO CORTICAL 2.4*30mm TITANIO </t>
  </si>
  <si>
    <t>T50022714</t>
  </si>
  <si>
    <t>2200111515</t>
  </si>
  <si>
    <t xml:space="preserve">TORNILLO CORTICAL 2.7*14mm TITANIO  </t>
  </si>
  <si>
    <t>T50022718</t>
  </si>
  <si>
    <t>2200112005</t>
  </si>
  <si>
    <t xml:space="preserve">TORNILLO CORTICAL 2.7*18mm TITANIO </t>
  </si>
  <si>
    <t>T50022720</t>
  </si>
  <si>
    <t>2200081171</t>
  </si>
  <si>
    <t xml:space="preserve">TORNILLO CORTICAL 2.7*20mm TITANIO </t>
  </si>
  <si>
    <t>T50022722</t>
  </si>
  <si>
    <t>2200064810</t>
  </si>
  <si>
    <t xml:space="preserve">TORNILLO CORTICAL 2.7*22mm TITANIO </t>
  </si>
  <si>
    <t>T50022728</t>
  </si>
  <si>
    <t>2200040563</t>
  </si>
  <si>
    <t xml:space="preserve">TORNILLO CORTICAL 2.7*28mm TITANIO </t>
  </si>
  <si>
    <t>031.030</t>
  </si>
  <si>
    <t>D-8/T-171B/4205</t>
  </si>
  <si>
    <t xml:space="preserve">TORNILLO CORTICAL 2.7*30mm TITANIO </t>
  </si>
  <si>
    <t>031.032</t>
  </si>
  <si>
    <t xml:space="preserve">TORNILLO CORTICAL 2.7 *32mm  TITANIO </t>
  </si>
  <si>
    <t>031.034</t>
  </si>
  <si>
    <t xml:space="preserve">TORNILLO CORTICAL 2.7 *34mm  TITANIO </t>
  </si>
  <si>
    <t>031.040</t>
  </si>
  <si>
    <t xml:space="preserve">TORNILLO CORTICAL 2.7*40mm TITANIO </t>
  </si>
  <si>
    <t>TI-SF-100V.208</t>
  </si>
  <si>
    <t xml:space="preserve">TORNILLO DE BLOQUEO 2.4*08mm TITANIO </t>
  </si>
  <si>
    <t>TI-SF-100V.210</t>
  </si>
  <si>
    <t xml:space="preserve">TORNILLO DE BLOQUEO  2.4*10mm TITANIO </t>
  </si>
  <si>
    <t>TI-SF-100V.212</t>
  </si>
  <si>
    <t xml:space="preserve">TORNILLO DE BLOQUEO  2.4*12mm TITANIO </t>
  </si>
  <si>
    <t>TI-SF-100V.214</t>
  </si>
  <si>
    <t xml:space="preserve">TORNILLO DE BLOQUEO  2.4*14mm TITANIO </t>
  </si>
  <si>
    <t>TI-SF-100V.216</t>
  </si>
  <si>
    <t xml:space="preserve">TORNILLO DE BLOQUEO  2.4*16mm TITANIO </t>
  </si>
  <si>
    <t>TI-SF-100V.218</t>
  </si>
  <si>
    <t xml:space="preserve">TORNILLO DE BLOQUEO  2.4*18mm TITANIO </t>
  </si>
  <si>
    <t>TI-SF-100V.220</t>
  </si>
  <si>
    <t xml:space="preserve">TORNILLO DE BLOQUEO  2.4*20mm TITANIO </t>
  </si>
  <si>
    <t>TI-SF-100V.222</t>
  </si>
  <si>
    <t xml:space="preserve">TORNILLO DE BLOQUEO  2.4*22mm TITANIO </t>
  </si>
  <si>
    <t>TI-SF-100V.224</t>
  </si>
  <si>
    <t xml:space="preserve">TORNILLO DE BLOQUEO  2.4*24mm TITANIO </t>
  </si>
  <si>
    <t>TI-SF-100V.226</t>
  </si>
  <si>
    <t xml:space="preserve">TORNILLO DE BLOQUEO  2.4*26mm TITANIO </t>
  </si>
  <si>
    <t xml:space="preserve">TORNILLO DE BLOQUEO  2.7*08mm TITANIO </t>
  </si>
  <si>
    <t>50102110</t>
  </si>
  <si>
    <t xml:space="preserve">TORNILLO DE BLOQUEO 2.7*10mm TITANIO </t>
  </si>
  <si>
    <t>50102112</t>
  </si>
  <si>
    <t xml:space="preserve">TORNILLO DE BLOQUEO 2.7*12mm TITANIO </t>
  </si>
  <si>
    <t>50102114</t>
  </si>
  <si>
    <t xml:space="preserve">TORNILLO DE BLOQUEO 2.7*14mm TITANIO </t>
  </si>
  <si>
    <t>50102116</t>
  </si>
  <si>
    <t>2100026255</t>
  </si>
  <si>
    <t xml:space="preserve">TORNILLO DE BLOQUEO 2.7*16mm TITANIO </t>
  </si>
  <si>
    <t>50102118</t>
  </si>
  <si>
    <t xml:space="preserve">TORNILLO DE BLOQUEO 2.7*18mm TITANIO </t>
  </si>
  <si>
    <t>50102120</t>
  </si>
  <si>
    <t xml:space="preserve">TORNILLO DE BLOQUEO 2.7*20mm TITANIO </t>
  </si>
  <si>
    <t>50102122</t>
  </si>
  <si>
    <t>2100046556</t>
  </si>
  <si>
    <t xml:space="preserve">TORNILLO DE BLOQUEO 2.7*22mm TITANIO </t>
  </si>
  <si>
    <t>50102124</t>
  </si>
  <si>
    <t>2000115332</t>
  </si>
  <si>
    <t xml:space="preserve">TORNILLO DE BLOQUEO 2.7*24mm TITANIO </t>
  </si>
  <si>
    <t>50102126</t>
  </si>
  <si>
    <t xml:space="preserve">TORNILLO DE BLOQUEO 2.7*26mm TITANIO </t>
  </si>
  <si>
    <t>T52072508</t>
  </si>
  <si>
    <t>2200138020</t>
  </si>
  <si>
    <t xml:space="preserve">TORNILLO DE COMPRESION ACUTEC™ 2.5*8mm TITANIO </t>
  </si>
  <si>
    <t>T52072509</t>
  </si>
  <si>
    <t>2200138022</t>
  </si>
  <si>
    <t xml:space="preserve">TORNILLO DE COMPRESION ACUTEC™ 2.5*9mm TITANIO </t>
  </si>
  <si>
    <t>T52072510</t>
  </si>
  <si>
    <t>2200112524</t>
  </si>
  <si>
    <t xml:space="preserve">TORNILLO DE COMPRESION ACUTEC™ 2.5*10mm TITANIO </t>
  </si>
  <si>
    <t>T52072511</t>
  </si>
  <si>
    <t>1800062131</t>
  </si>
  <si>
    <t xml:space="preserve">TORNILLO DE COMPRESION ACUTEC™ 2.5*11mm TITANIO </t>
  </si>
  <si>
    <t>T52072512</t>
  </si>
  <si>
    <t>2200117726</t>
  </si>
  <si>
    <t xml:space="preserve">TORNILLO DE COMPRESION ACUTEC™ 2.5*12mm TITANIO </t>
  </si>
  <si>
    <t>T52072513</t>
  </si>
  <si>
    <t>2200117727</t>
  </si>
  <si>
    <t xml:space="preserve">TORNILLO DE COMPRESION ACUTEC™ 2.5*13mm TITANIO </t>
  </si>
  <si>
    <t>T52072514</t>
  </si>
  <si>
    <t>2200096348</t>
  </si>
  <si>
    <t xml:space="preserve">TORNILLO DE COMPRESION ACUTEC™ 2.5*14mm TITANIO </t>
  </si>
  <si>
    <t>T52072516</t>
  </si>
  <si>
    <t>2200110733</t>
  </si>
  <si>
    <t xml:space="preserve">TORNILLO DE COMPRESION ACUTEC™ 2.5*16mm TITANIO </t>
  </si>
  <si>
    <t>T52072518</t>
  </si>
  <si>
    <t>2200116718</t>
  </si>
  <si>
    <t xml:space="preserve">TORNILLO DE COMPRESION ACUTEC™ 2.5*18mm TITANIO </t>
  </si>
  <si>
    <t>T52072520</t>
  </si>
  <si>
    <t>2200113453</t>
  </si>
  <si>
    <t xml:space="preserve">TORNILLO DE COMPRESION ACUTEC™ 2.5*20mm TITANIO </t>
  </si>
  <si>
    <t>T52072522</t>
  </si>
  <si>
    <t>2200113830</t>
  </si>
  <si>
    <t xml:space="preserve">TORNILLO DE COMPRESION ACUTEC™ 2.5*22mm TITANIO </t>
  </si>
  <si>
    <t>T52072524</t>
  </si>
  <si>
    <t>2200022182</t>
  </si>
  <si>
    <t xml:space="preserve">TORNILLO DE COMPRESION ACUTEC™ 2.5*24mm TITANIO </t>
  </si>
  <si>
    <t>T52072526</t>
  </si>
  <si>
    <t>2200042941</t>
  </si>
  <si>
    <t xml:space="preserve">TORNILLO DE COMPRESION ACUTEC™ 2.5*26mm TITANIO </t>
  </si>
  <si>
    <t>T52072528</t>
  </si>
  <si>
    <t>2100088764</t>
  </si>
  <si>
    <t xml:space="preserve">TORNILLO DE COMPRESION ACUTEC™ 2.5*28mm TITANIO </t>
  </si>
  <si>
    <t>T52072530</t>
  </si>
  <si>
    <t>2200028899</t>
  </si>
  <si>
    <t xml:space="preserve">TORNILLO DE COMPRESION ACUTEC™ 2.5*30mm TITANIO </t>
  </si>
  <si>
    <t>T52073516</t>
  </si>
  <si>
    <t>2200138529</t>
  </si>
  <si>
    <t xml:space="preserve">TORNILLO DE COMPRESION ACUTEC™ 3.5*16mm TITANIO </t>
  </si>
  <si>
    <t>T52073518</t>
  </si>
  <si>
    <t>2200073799</t>
  </si>
  <si>
    <t xml:space="preserve">TORNILLO DE COMPRESION ACUTEC™ 3.5*18mm TITANIO </t>
  </si>
  <si>
    <t>T52073520</t>
  </si>
  <si>
    <t>2200020072</t>
  </si>
  <si>
    <t xml:space="preserve">TORNILLO DE COMPRESION ACUTEC™ 3.5*20mm TITANIO </t>
  </si>
  <si>
    <t>T52073522</t>
  </si>
  <si>
    <t>2200111426</t>
  </si>
  <si>
    <t xml:space="preserve">TORNILLO DE COMPRESION ACUTEC™ 3.5*22mm TITANIO </t>
  </si>
  <si>
    <t>T52073524</t>
  </si>
  <si>
    <t>2200111429</t>
  </si>
  <si>
    <t xml:space="preserve">TORNILLO DE COMPRESION ACUTEC™ 3.5*24mm TITANIO </t>
  </si>
  <si>
    <t>T52073526</t>
  </si>
  <si>
    <t>2200049221</t>
  </si>
  <si>
    <t xml:space="preserve">TORNILLO DE COMPRESION ACUTEC™ 3.5*26mm TITANIO </t>
  </si>
  <si>
    <t>T52073528</t>
  </si>
  <si>
    <t>2200109097</t>
  </si>
  <si>
    <t xml:space="preserve">TORNILLO DE COMPRESION ACUTEC™ 3.5*28mm TITANIO </t>
  </si>
  <si>
    <t>T52073530</t>
  </si>
  <si>
    <t>2200109098</t>
  </si>
  <si>
    <t xml:space="preserve">TORNILLO DE COMPRESION ACUTEC™ 3.5*30mm TITANIO </t>
  </si>
  <si>
    <t>T52073532</t>
  </si>
  <si>
    <t>2200048793</t>
  </si>
  <si>
    <t xml:space="preserve">TORNILLO DE COMPRESION ACUTEC™ 3.5*32mm TITANIO </t>
  </si>
  <si>
    <t>T52073534</t>
  </si>
  <si>
    <t>2200110734</t>
  </si>
  <si>
    <t xml:space="preserve">TORNILLO DE COMPRESION ACUTEC™ 3.5*34mm TITANIO </t>
  </si>
  <si>
    <t>T52073536</t>
  </si>
  <si>
    <t>2200049224</t>
  </si>
  <si>
    <t>TORNILLO DE COMPRESION ACUTEC™ 3.5*36mm TITANIO</t>
  </si>
  <si>
    <t>T52073538</t>
  </si>
  <si>
    <t>2200040225</t>
  </si>
  <si>
    <t>TORNILLO DE COMPRESION ACUTEC™ 3.5*38mm TITANIO</t>
  </si>
  <si>
    <t>T52073540</t>
  </si>
  <si>
    <t>2200113075</t>
  </si>
  <si>
    <t>TORNILLO DE COMPRESION ACUTEC™ 3.5*40mm TITANIO</t>
  </si>
  <si>
    <t>2200112526</t>
  </si>
  <si>
    <t>T52074016</t>
  </si>
  <si>
    <t>2200136048</t>
  </si>
  <si>
    <t xml:space="preserve">TORNILLO DE COMPRESION ACUTEC™ 4.0*16mm TITANIO </t>
  </si>
  <si>
    <t>T52074018</t>
  </si>
  <si>
    <t>2100041278</t>
  </si>
  <si>
    <t xml:space="preserve">TORNILLO DE COMPRESION ACUTEC™ 4.0*18mm TITANIO </t>
  </si>
  <si>
    <t>T52074020</t>
  </si>
  <si>
    <t>2200052884</t>
  </si>
  <si>
    <t xml:space="preserve">TORNILLO DE COMPRESION ACUTEC™ 4.0*20mm TITANIO </t>
  </si>
  <si>
    <t>T52074022</t>
  </si>
  <si>
    <t>2200136626</t>
  </si>
  <si>
    <t xml:space="preserve">TORNILLO DE COMPRESION ACUTEC™ 4.0*22mm TITANIO </t>
  </si>
  <si>
    <t>T52074024</t>
  </si>
  <si>
    <t>2200136627</t>
  </si>
  <si>
    <t xml:space="preserve">TORNILLO DE COMPRESION ACUTEC™ 4.0*24mm TITANIO </t>
  </si>
  <si>
    <t>T52074026</t>
  </si>
  <si>
    <t>2200113076</t>
  </si>
  <si>
    <t xml:space="preserve">TORNILLO DE COMPRESION ACUTEC™ 4.0*26mm TITANIO </t>
  </si>
  <si>
    <t>T52074028</t>
  </si>
  <si>
    <t>2200104643</t>
  </si>
  <si>
    <t xml:space="preserve">TORNILLO DE COMPRESION ACUTEC™ 4.0*28mm TITANIO </t>
  </si>
  <si>
    <t>T52074030</t>
  </si>
  <si>
    <t>2200113459</t>
  </si>
  <si>
    <t xml:space="preserve">TORNILLO DE COMPRESION ACUTEC™ 4.0*30mm TITANIO </t>
  </si>
  <si>
    <t>T52074032</t>
  </si>
  <si>
    <t>2200113461</t>
  </si>
  <si>
    <t xml:space="preserve">TORNILLO DE COMPRESION ACUTEC™ 4.0*32mm TITANIO </t>
  </si>
  <si>
    <t>T52074034</t>
  </si>
  <si>
    <t>2100061358</t>
  </si>
  <si>
    <t xml:space="preserve">TORNILLO DE COMPRESION ACUTEC™ 4.0*34mm TITANIO </t>
  </si>
  <si>
    <t>T52074036</t>
  </si>
  <si>
    <t>2100087531</t>
  </si>
  <si>
    <t xml:space="preserve">TORNILLO DE COMPRESION ACUTEC™ 4.0*36mm TITANIO </t>
  </si>
  <si>
    <t>T52074038</t>
  </si>
  <si>
    <t>2200113836</t>
  </si>
  <si>
    <t xml:space="preserve">TORNILLO DE COMPRESION ACUTEC™ 4.0*38mm TITANIO </t>
  </si>
  <si>
    <t>T52074040</t>
  </si>
  <si>
    <t>2200114713</t>
  </si>
  <si>
    <t>TORNILLO DE COMPRESION ACUTEC™ 4.0*40mm TITANIO</t>
  </si>
  <si>
    <t>T52074045</t>
  </si>
  <si>
    <t>2200145913</t>
  </si>
  <si>
    <t>TORNILLO DE COMPRESION ACUTEC™ 4.0*45mm TITANIO</t>
  </si>
  <si>
    <t>T52074050</t>
  </si>
  <si>
    <t>2200116720</t>
  </si>
  <si>
    <t>TORNILLO DE COMPRESION ACUTEC™ 4.0*50mm TITANIO</t>
  </si>
  <si>
    <t>INSTRUMENTAL ACUTEC 2.5/3.5/4.0</t>
  </si>
  <si>
    <t>ATORNILLADORES ANCLAJE RAPIDO VERDE</t>
  </si>
  <si>
    <t>PINZA REDUCTORA DE PUNTAS</t>
  </si>
  <si>
    <t xml:space="preserve">MEDIDOR DE GUIA </t>
  </si>
  <si>
    <t>SET DE AUTOCOMPRESION 2.5 FUCSIA</t>
  </si>
  <si>
    <t xml:space="preserve">BROCA CANULADA PARA CUERPO </t>
  </si>
  <si>
    <t xml:space="preserve">BROCA CANULADA PARA CABEZA </t>
  </si>
  <si>
    <t xml:space="preserve">ANCLAJE RAPIDO CANULADO </t>
  </si>
  <si>
    <t xml:space="preserve">ANCLAJE RAPIDO </t>
  </si>
  <si>
    <t xml:space="preserve">GUIA DE PIN </t>
  </si>
  <si>
    <t xml:space="preserve">PIN GUIA </t>
  </si>
  <si>
    <t>SET DE AUTOCOMPRESION 3.5 AZUL</t>
  </si>
  <si>
    <t>SET DE AUTOCOMPRESION 4.0 GRIS</t>
  </si>
  <si>
    <t>08A024</t>
  </si>
  <si>
    <t>0293950033</t>
  </si>
  <si>
    <t>AT805FD</t>
  </si>
  <si>
    <t>MORA210161-080</t>
  </si>
  <si>
    <t>INJERTO OSEO CADAVERICO LIOFILIZADO DE 05 CC (CORTICO ESPONJOSO)</t>
  </si>
  <si>
    <t>INJERTO OSEO CORTICO ESPONJOSO DE 10 CC</t>
  </si>
  <si>
    <t>MOTOR AUXEN # 3</t>
  </si>
  <si>
    <t>8:00AM</t>
  </si>
  <si>
    <t>JPC</t>
  </si>
  <si>
    <t>DR. TRUJILLO</t>
  </si>
  <si>
    <t>CASTILLO LEY LUISA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</si>
</sst>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-F800]dddd\,\ mmmm\ dd\,\ yyyy"/>
  </numFmts>
  <fonts count="3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Arial"/>
      <family val="2"/>
    </font>
    <font>
      <sz val="11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8"/>
      <color theme="1"/>
      <name val="Arial"/>
      <family val="2"/>
    </font>
    <font>
      <b/>
      <sz val="9"/>
      <color theme="1"/>
      <name val="Arial"/>
      <family val="2"/>
    </font>
    <font>
      <b/>
      <u/>
      <sz val="14"/>
      <color theme="1"/>
      <name val="Arial"/>
      <family val="2"/>
    </font>
    <font>
      <b/>
      <sz val="12"/>
      <name val="Arial"/>
      <family val="2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sz val="12"/>
      <color rgb="FFFF0000"/>
      <name val="Calibri"/>
      <family val="2"/>
      <scheme val="minor"/>
    </font>
    <font>
      <b/>
      <i/>
      <sz val="12"/>
      <color theme="0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sz val="11"/>
      <name val="Calibri"/>
      <family val="2"/>
      <scheme val="minor"/>
    </font>
    <font>
      <sz val="11"/>
      <name val="Arial"/>
      <family val="2"/>
    </font>
    <font>
      <b/>
      <sz val="12"/>
      <color theme="0"/>
      <name val="Arial"/>
      <family val="2"/>
    </font>
    <font>
      <b/>
      <sz val="12"/>
      <color indexed="8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theme="4" tint="0.59999389629810485"/>
      </patternFill>
    </fill>
    <fill>
      <patternFill patternType="solid">
        <fgColor indexed="9"/>
        <bgColor indexed="0"/>
      </patternFill>
    </fill>
    <fill>
      <patternFill patternType="solid">
        <fgColor theme="0"/>
        <bgColor theme="9" tint="0.79998168889431442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7" fillId="0" borderId="0"/>
    <xf numFmtId="0" fontId="7" fillId="0" borderId="0"/>
  </cellStyleXfs>
  <cellXfs count="153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3" fillId="2" borderId="0" xfId="0" applyFont="1" applyFill="1" applyAlignment="1">
      <alignment horizontal="left" vertical="center"/>
    </xf>
    <xf numFmtId="0" fontId="0" fillId="0" borderId="1" xfId="0" applyBorder="1"/>
    <xf numFmtId="0" fontId="0" fillId="0" borderId="2" xfId="0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0" fontId="5" fillId="2" borderId="4" xfId="0" applyFont="1" applyFill="1" applyBorder="1" applyAlignment="1">
      <alignment horizontal="left" vertical="center"/>
    </xf>
    <xf numFmtId="0" fontId="5" fillId="2" borderId="5" xfId="0" applyFont="1" applyFill="1" applyBorder="1" applyAlignment="1">
      <alignment horizontal="left" vertic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4" fillId="0" borderId="8" xfId="0" applyFont="1" applyBorder="1" applyAlignment="1">
      <alignment horizontal="center" vertical="center"/>
    </xf>
    <xf numFmtId="0" fontId="6" fillId="0" borderId="4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8" fillId="0" borderId="0" xfId="1" applyFont="1"/>
    <xf numFmtId="0" fontId="9" fillId="0" borderId="3" xfId="0" applyFont="1" applyBorder="1" applyAlignment="1">
      <alignment horizontal="center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10" fillId="0" borderId="0" xfId="1" applyFont="1"/>
    <xf numFmtId="0" fontId="11" fillId="0" borderId="0" xfId="0" applyFont="1" applyAlignment="1">
      <alignment horizontal="center" vertical="center"/>
    </xf>
    <xf numFmtId="0" fontId="10" fillId="0" borderId="10" xfId="1" applyFont="1" applyBorder="1"/>
    <xf numFmtId="0" fontId="10" fillId="0" borderId="11" xfId="1" applyFont="1" applyBorder="1"/>
    <xf numFmtId="0" fontId="9" fillId="0" borderId="8" xfId="0" applyFont="1" applyBorder="1" applyAlignment="1">
      <alignment horizontal="center"/>
    </xf>
    <xf numFmtId="0" fontId="6" fillId="0" borderId="10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left" vertical="center" wrapText="1"/>
    </xf>
    <xf numFmtId="0" fontId="10" fillId="0" borderId="13" xfId="1" applyFont="1" applyBorder="1"/>
    <xf numFmtId="0" fontId="13" fillId="0" borderId="0" xfId="0" applyFont="1" applyAlignment="1">
      <alignment horizontal="left"/>
    </xf>
    <xf numFmtId="0" fontId="11" fillId="0" borderId="0" xfId="0" applyFont="1" applyAlignment="1">
      <alignment horizontal="center" vertical="center"/>
    </xf>
    <xf numFmtId="0" fontId="14" fillId="3" borderId="0" xfId="0" applyFont="1" applyFill="1" applyAlignment="1">
      <alignment vertical="center"/>
    </xf>
    <xf numFmtId="0" fontId="12" fillId="2" borderId="14" xfId="0" applyFont="1" applyFill="1" applyBorder="1" applyAlignment="1">
      <alignment horizontal="center" vertical="center"/>
    </xf>
    <xf numFmtId="0" fontId="13" fillId="0" borderId="13" xfId="0" applyFont="1" applyBorder="1" applyAlignment="1">
      <alignment horizontal="left"/>
    </xf>
    <xf numFmtId="0" fontId="15" fillId="0" borderId="0" xfId="0" applyFont="1"/>
    <xf numFmtId="0" fontId="13" fillId="2" borderId="14" xfId="0" applyFont="1" applyFill="1" applyBorder="1" applyAlignment="1">
      <alignment vertical="center"/>
    </xf>
    <xf numFmtId="0" fontId="14" fillId="3" borderId="0" xfId="0" applyFont="1" applyFill="1" applyAlignment="1">
      <alignment vertical="center" wrapText="1"/>
    </xf>
    <xf numFmtId="49" fontId="13" fillId="0" borderId="14" xfId="0" applyNumberFormat="1" applyFont="1" applyBorder="1" applyAlignment="1">
      <alignment horizontal="left" vertical="center"/>
    </xf>
    <xf numFmtId="0" fontId="14" fillId="3" borderId="0" xfId="0" applyFont="1" applyFill="1" applyAlignment="1">
      <alignment horizontal="left" vertical="center"/>
    </xf>
    <xf numFmtId="0" fontId="14" fillId="3" borderId="13" xfId="0" applyFont="1" applyFill="1" applyBorder="1" applyAlignment="1">
      <alignment horizontal="left" vertical="center"/>
    </xf>
    <xf numFmtId="0" fontId="13" fillId="0" borderId="14" xfId="0" applyFont="1" applyBorder="1" applyAlignment="1">
      <alignment vertical="center"/>
    </xf>
    <xf numFmtId="49" fontId="13" fillId="2" borderId="14" xfId="0" applyNumberFormat="1" applyFont="1" applyFill="1" applyBorder="1" applyAlignment="1">
      <alignment horizontal="left" vertical="center"/>
    </xf>
    <xf numFmtId="0" fontId="16" fillId="0" borderId="0" xfId="0" applyFont="1" applyAlignment="1" applyProtection="1">
      <alignment vertical="top"/>
      <protection locked="0"/>
    </xf>
    <xf numFmtId="0" fontId="13" fillId="0" borderId="14" xfId="0" applyFont="1" applyBorder="1" applyAlignment="1">
      <alignment vertical="center" wrapText="1"/>
    </xf>
    <xf numFmtId="0" fontId="13" fillId="0" borderId="0" xfId="0" applyFont="1"/>
    <xf numFmtId="0" fontId="2" fillId="0" borderId="0" xfId="0" applyFont="1" applyAlignment="1" applyProtection="1">
      <alignment vertical="top"/>
      <protection locked="0"/>
    </xf>
    <xf numFmtId="165" fontId="13" fillId="0" borderId="14" xfId="0" applyNumberFormat="1" applyFont="1" applyBorder="1" applyAlignment="1">
      <alignment horizontal="left" vertical="center"/>
    </xf>
    <xf numFmtId="20" fontId="13" fillId="0" borderId="14" xfId="0" applyNumberFormat="1" applyFont="1" applyBorder="1" applyAlignment="1">
      <alignment vertical="center"/>
    </xf>
    <xf numFmtId="0" fontId="13" fillId="0" borderId="0" xfId="0" applyFont="1" applyAlignment="1">
      <alignment horizontal="left" vertical="center"/>
    </xf>
    <xf numFmtId="0" fontId="13" fillId="0" borderId="0" xfId="0" applyFont="1" applyAlignment="1">
      <alignment vertical="center"/>
    </xf>
    <xf numFmtId="0" fontId="17" fillId="0" borderId="0" xfId="0" applyFont="1" applyAlignment="1">
      <alignment horizontal="left" vertical="top"/>
    </xf>
    <xf numFmtId="0" fontId="18" fillId="0" borderId="0" xfId="0" applyFont="1" applyAlignment="1">
      <alignment horizontal="left" vertical="center"/>
    </xf>
    <xf numFmtId="0" fontId="13" fillId="2" borderId="0" xfId="0" applyFont="1" applyFill="1" applyAlignment="1">
      <alignment vertical="center"/>
    </xf>
    <xf numFmtId="49" fontId="12" fillId="0" borderId="14" xfId="0" applyNumberFormat="1" applyFont="1" applyBorder="1" applyAlignment="1">
      <alignment horizontal="left" vertical="center"/>
    </xf>
    <xf numFmtId="0" fontId="18" fillId="0" borderId="0" xfId="0" applyFont="1" applyAlignment="1">
      <alignment vertical="center"/>
    </xf>
    <xf numFmtId="0" fontId="15" fillId="0" borderId="0" xfId="0" applyFont="1" applyAlignment="1">
      <alignment horizontal="center"/>
    </xf>
    <xf numFmtId="0" fontId="19" fillId="4" borderId="15" xfId="0" applyFont="1" applyFill="1" applyBorder="1"/>
    <xf numFmtId="0" fontId="19" fillId="4" borderId="15" xfId="0" applyFont="1" applyFill="1" applyBorder="1" applyAlignment="1">
      <alignment horizontal="center"/>
    </xf>
    <xf numFmtId="0" fontId="19" fillId="2" borderId="0" xfId="0" applyFont="1" applyFill="1"/>
    <xf numFmtId="0" fontId="4" fillId="5" borderId="14" xfId="0" applyFont="1" applyFill="1" applyBorder="1" applyAlignment="1">
      <alignment horizontal="center" vertical="center"/>
    </xf>
    <xf numFmtId="0" fontId="17" fillId="0" borderId="14" xfId="0" applyFont="1" applyBorder="1" applyAlignment="1">
      <alignment horizontal="center"/>
    </xf>
    <xf numFmtId="0" fontId="15" fillId="0" borderId="14" xfId="0" applyFont="1" applyBorder="1" applyAlignment="1">
      <alignment horizontal="center"/>
    </xf>
    <xf numFmtId="0" fontId="2" fillId="0" borderId="14" xfId="0" applyFont="1" applyBorder="1" applyAlignment="1" applyProtection="1">
      <alignment readingOrder="1"/>
      <protection locked="0"/>
    </xf>
    <xf numFmtId="1" fontId="2" fillId="0" borderId="14" xfId="0" applyNumberFormat="1" applyFont="1" applyBorder="1" applyAlignment="1">
      <alignment horizontal="center"/>
    </xf>
    <xf numFmtId="0" fontId="15" fillId="0" borderId="14" xfId="0" applyFont="1" applyBorder="1"/>
    <xf numFmtId="1" fontId="11" fillId="0" borderId="14" xfId="0" applyNumberFormat="1" applyFont="1" applyBorder="1" applyAlignment="1">
      <alignment horizontal="center"/>
    </xf>
    <xf numFmtId="49" fontId="15" fillId="2" borderId="14" xfId="0" applyNumberFormat="1" applyFont="1" applyFill="1" applyBorder="1" applyAlignment="1">
      <alignment horizontal="center"/>
    </xf>
    <xf numFmtId="0" fontId="2" fillId="2" borderId="14" xfId="0" applyFont="1" applyFill="1" applyBorder="1"/>
    <xf numFmtId="49" fontId="15" fillId="6" borderId="14" xfId="0" applyNumberFormat="1" applyFont="1" applyFill="1" applyBorder="1" applyAlignment="1">
      <alignment horizontal="center"/>
    </xf>
    <xf numFmtId="0" fontId="2" fillId="6" borderId="14" xfId="0" applyFont="1" applyFill="1" applyBorder="1"/>
    <xf numFmtId="49" fontId="15" fillId="0" borderId="14" xfId="0" applyNumberFormat="1" applyFont="1" applyBorder="1" applyAlignment="1">
      <alignment horizontal="center"/>
    </xf>
    <xf numFmtId="0" fontId="2" fillId="0" borderId="14" xfId="0" applyFont="1" applyBorder="1"/>
    <xf numFmtId="49" fontId="17" fillId="0" borderId="14" xfId="0" applyNumberFormat="1" applyFont="1" applyBorder="1" applyAlignment="1">
      <alignment horizontal="center"/>
    </xf>
    <xf numFmtId="0" fontId="17" fillId="0" borderId="14" xfId="0" applyFont="1" applyBorder="1" applyAlignment="1">
      <alignment horizontal="left"/>
    </xf>
    <xf numFmtId="1" fontId="11" fillId="0" borderId="16" xfId="0" applyNumberFormat="1" applyFont="1" applyBorder="1" applyAlignment="1">
      <alignment horizontal="center"/>
    </xf>
    <xf numFmtId="1" fontId="2" fillId="0" borderId="16" xfId="0" applyNumberFormat="1" applyFont="1" applyBorder="1" applyAlignment="1">
      <alignment horizontal="center"/>
    </xf>
    <xf numFmtId="0" fontId="2" fillId="0" borderId="14" xfId="0" applyFont="1" applyBorder="1" applyAlignment="1" applyProtection="1">
      <alignment horizontal="center" vertical="top" readingOrder="1"/>
      <protection locked="0"/>
    </xf>
    <xf numFmtId="0" fontId="2" fillId="0" borderId="14" xfId="0" applyFont="1" applyBorder="1" applyAlignment="1" applyProtection="1">
      <alignment vertical="top" readingOrder="1"/>
      <protection locked="0"/>
    </xf>
    <xf numFmtId="3" fontId="15" fillId="0" borderId="0" xfId="0" applyNumberFormat="1" applyFont="1" applyAlignment="1">
      <alignment horizontal="center"/>
    </xf>
    <xf numFmtId="1" fontId="15" fillId="0" borderId="0" xfId="0" applyNumberFormat="1" applyFont="1" applyAlignment="1">
      <alignment horizontal="center"/>
    </xf>
    <xf numFmtId="0" fontId="20" fillId="0" borderId="14" xfId="0" applyFont="1" applyBorder="1"/>
    <xf numFmtId="0" fontId="21" fillId="0" borderId="14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22" fillId="0" borderId="14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11" fillId="0" borderId="14" xfId="0" applyFont="1" applyBorder="1" applyAlignment="1">
      <alignment horizontal="center"/>
    </xf>
    <xf numFmtId="0" fontId="23" fillId="0" borderId="0" xfId="0" applyFont="1"/>
    <xf numFmtId="0" fontId="23" fillId="0" borderId="0" xfId="0" applyFont="1" applyAlignment="1">
      <alignment horizontal="center"/>
    </xf>
    <xf numFmtId="0" fontId="15" fillId="0" borderId="0" xfId="1" applyFont="1" applyAlignment="1">
      <alignment horizontal="left"/>
    </xf>
    <xf numFmtId="0" fontId="15" fillId="0" borderId="0" xfId="1" applyFont="1"/>
    <xf numFmtId="0" fontId="17" fillId="0" borderId="17" xfId="0" applyFont="1" applyBorder="1" applyAlignment="1">
      <alignment horizontal="left"/>
    </xf>
    <xf numFmtId="0" fontId="4" fillId="0" borderId="14" xfId="0" applyFont="1" applyBorder="1" applyAlignment="1">
      <alignment horizontal="center"/>
    </xf>
    <xf numFmtId="0" fontId="15" fillId="0" borderId="18" xfId="0" applyFont="1" applyBorder="1"/>
    <xf numFmtId="0" fontId="15" fillId="2" borderId="14" xfId="0" applyFont="1" applyFill="1" applyBorder="1" applyAlignment="1">
      <alignment horizontal="center"/>
    </xf>
    <xf numFmtId="0" fontId="15" fillId="2" borderId="14" xfId="0" applyFont="1" applyFill="1" applyBorder="1"/>
    <xf numFmtId="0" fontId="15" fillId="7" borderId="14" xfId="0" applyFont="1" applyFill="1" applyBorder="1" applyAlignment="1">
      <alignment horizontal="center"/>
    </xf>
    <xf numFmtId="0" fontId="15" fillId="7" borderId="14" xfId="0" applyFont="1" applyFill="1" applyBorder="1"/>
    <xf numFmtId="0" fontId="17" fillId="0" borderId="14" xfId="0" applyFont="1" applyBorder="1" applyAlignment="1">
      <alignment horizontal="center" vertical="center"/>
    </xf>
    <xf numFmtId="0" fontId="0" fillId="8" borderId="14" xfId="0" applyFill="1" applyBorder="1" applyAlignment="1">
      <alignment horizontal="center"/>
    </xf>
    <xf numFmtId="0" fontId="0" fillId="8" borderId="14" xfId="0" applyFill="1" applyBorder="1"/>
    <xf numFmtId="1" fontId="2" fillId="2" borderId="14" xfId="0" applyNumberFormat="1" applyFont="1" applyFill="1" applyBorder="1" applyAlignment="1">
      <alignment horizontal="center"/>
    </xf>
    <xf numFmtId="0" fontId="0" fillId="7" borderId="14" xfId="0" applyFill="1" applyBorder="1" applyAlignment="1">
      <alignment horizontal="center"/>
    </xf>
    <xf numFmtId="0" fontId="0" fillId="7" borderId="14" xfId="0" applyFill="1" applyBorder="1"/>
    <xf numFmtId="0" fontId="28" fillId="7" borderId="14" xfId="0" applyFont="1" applyFill="1" applyBorder="1" applyAlignment="1">
      <alignment horizontal="center"/>
    </xf>
    <xf numFmtId="0" fontId="28" fillId="8" borderId="14" xfId="0" applyFont="1" applyFill="1" applyBorder="1" applyAlignment="1">
      <alignment horizontal="center"/>
    </xf>
    <xf numFmtId="1" fontId="11" fillId="2" borderId="14" xfId="0" applyNumberFormat="1" applyFont="1" applyFill="1" applyBorder="1" applyAlignment="1">
      <alignment horizontal="center"/>
    </xf>
    <xf numFmtId="1" fontId="20" fillId="2" borderId="14" xfId="0" applyNumberFormat="1" applyFont="1" applyFill="1" applyBorder="1" applyAlignment="1">
      <alignment horizontal="center"/>
    </xf>
    <xf numFmtId="0" fontId="20" fillId="2" borderId="14" xfId="0" applyFont="1" applyFill="1" applyBorder="1" applyAlignment="1">
      <alignment horizontal="center"/>
    </xf>
    <xf numFmtId="1" fontId="21" fillId="0" borderId="14" xfId="0" applyNumberFormat="1" applyFont="1" applyBorder="1" applyAlignment="1">
      <alignment horizontal="center"/>
    </xf>
    <xf numFmtId="0" fontId="4" fillId="2" borderId="14" xfId="0" applyFont="1" applyFill="1" applyBorder="1" applyAlignment="1">
      <alignment horizontal="center"/>
    </xf>
    <xf numFmtId="0" fontId="15" fillId="0" borderId="14" xfId="0" applyFont="1" applyBorder="1" applyAlignment="1">
      <alignment horizontal="left"/>
    </xf>
    <xf numFmtId="0" fontId="17" fillId="0" borderId="14" xfId="0" applyFont="1" applyBorder="1" applyAlignment="1">
      <alignment horizontal="left" vertical="top"/>
    </xf>
    <xf numFmtId="0" fontId="4" fillId="0" borderId="14" xfId="0" applyFont="1" applyBorder="1" applyAlignment="1">
      <alignment horizontal="center" vertical="center"/>
    </xf>
    <xf numFmtId="0" fontId="15" fillId="0" borderId="19" xfId="0" applyFont="1" applyBorder="1" applyAlignment="1">
      <alignment horizontal="center" vertical="center"/>
    </xf>
    <xf numFmtId="0" fontId="15" fillId="0" borderId="19" xfId="0" applyFont="1" applyBorder="1" applyAlignment="1">
      <alignment horizontal="left"/>
    </xf>
    <xf numFmtId="0" fontId="15" fillId="0" borderId="14" xfId="0" applyFont="1" applyBorder="1" applyAlignment="1">
      <alignment horizontal="center" vertical="center"/>
    </xf>
    <xf numFmtId="0" fontId="15" fillId="0" borderId="14" xfId="0" applyFont="1" applyBorder="1" applyAlignment="1">
      <alignment vertical="center"/>
    </xf>
    <xf numFmtId="0" fontId="20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4" xfId="0" applyFont="1" applyBorder="1"/>
    <xf numFmtId="0" fontId="5" fillId="0" borderId="14" xfId="0" applyFont="1" applyBorder="1" applyAlignment="1">
      <alignment horizontal="center"/>
    </xf>
    <xf numFmtId="0" fontId="2" fillId="0" borderId="14" xfId="0" applyFont="1" applyBorder="1" applyAlignment="1" applyProtection="1">
      <alignment horizontal="center" wrapText="1" readingOrder="1"/>
      <protection locked="0"/>
    </xf>
    <xf numFmtId="0" fontId="2" fillId="0" borderId="14" xfId="0" applyFont="1" applyBorder="1" applyAlignment="1">
      <alignment horizontal="center" readingOrder="1"/>
    </xf>
    <xf numFmtId="0" fontId="15" fillId="0" borderId="14" xfId="1" applyFont="1" applyBorder="1" applyAlignment="1">
      <alignment horizontal="center"/>
    </xf>
    <xf numFmtId="0" fontId="4" fillId="0" borderId="14" xfId="1" applyFont="1" applyBorder="1" applyAlignment="1">
      <alignment horizontal="center"/>
    </xf>
    <xf numFmtId="0" fontId="17" fillId="0" borderId="14" xfId="1" applyFont="1" applyBorder="1" applyAlignment="1">
      <alignment horizontal="center"/>
    </xf>
    <xf numFmtId="49" fontId="17" fillId="0" borderId="14" xfId="1" applyNumberFormat="1" applyFont="1" applyBorder="1" applyAlignment="1">
      <alignment horizontal="center"/>
    </xf>
    <xf numFmtId="0" fontId="23" fillId="0" borderId="14" xfId="0" applyFont="1" applyBorder="1"/>
    <xf numFmtId="0" fontId="2" fillId="0" borderId="14" xfId="0" applyFont="1" applyBorder="1" applyAlignment="1" applyProtection="1">
      <alignment horizontal="center" vertical="top" wrapText="1" readingOrder="1"/>
      <protection locked="0"/>
    </xf>
    <xf numFmtId="0" fontId="2" fillId="0" borderId="14" xfId="0" applyFont="1" applyBorder="1" applyAlignment="1" applyProtection="1">
      <alignment horizontal="left" vertical="top" readingOrder="1"/>
      <protection locked="0"/>
    </xf>
    <xf numFmtId="49" fontId="2" fillId="6" borderId="14" xfId="0" applyNumberFormat="1" applyFont="1" applyFill="1" applyBorder="1" applyAlignment="1">
      <alignment horizontal="center"/>
    </xf>
    <xf numFmtId="1" fontId="2" fillId="9" borderId="14" xfId="0" applyNumberFormat="1" applyFont="1" applyFill="1" applyBorder="1" applyAlignment="1" applyProtection="1">
      <alignment horizontal="center" wrapText="1" readingOrder="1"/>
      <protection locked="0"/>
    </xf>
    <xf numFmtId="0" fontId="29" fillId="0" borderId="14" xfId="0" applyFont="1" applyBorder="1" applyAlignment="1" applyProtection="1">
      <alignment wrapText="1" readingOrder="1"/>
      <protection locked="0"/>
    </xf>
    <xf numFmtId="49" fontId="2" fillId="2" borderId="14" xfId="0" applyNumberFormat="1" applyFont="1" applyFill="1" applyBorder="1" applyAlignment="1">
      <alignment horizontal="center"/>
    </xf>
    <xf numFmtId="0" fontId="29" fillId="0" borderId="14" xfId="0" applyFont="1" applyBorder="1" applyAlignment="1" applyProtection="1">
      <alignment horizontal="left" wrapText="1" readingOrder="1"/>
      <protection locked="0"/>
    </xf>
    <xf numFmtId="49" fontId="2" fillId="6" borderId="16" xfId="0" applyNumberFormat="1" applyFont="1" applyFill="1" applyBorder="1" applyAlignment="1">
      <alignment horizontal="center"/>
    </xf>
    <xf numFmtId="49" fontId="2" fillId="6" borderId="20" xfId="0" applyNumberFormat="1" applyFont="1" applyFill="1" applyBorder="1" applyAlignment="1">
      <alignment horizontal="center"/>
    </xf>
    <xf numFmtId="49" fontId="2" fillId="6" borderId="21" xfId="0" applyNumberFormat="1" applyFont="1" applyFill="1" applyBorder="1" applyAlignment="1">
      <alignment horizontal="center"/>
    </xf>
    <xf numFmtId="1" fontId="11" fillId="9" borderId="14" xfId="0" applyNumberFormat="1" applyFont="1" applyFill="1" applyBorder="1" applyAlignment="1" applyProtection="1">
      <alignment horizontal="center" wrapText="1" readingOrder="1"/>
      <protection locked="0"/>
    </xf>
    <xf numFmtId="0" fontId="3" fillId="2" borderId="14" xfId="0" applyFont="1" applyFill="1" applyBorder="1"/>
    <xf numFmtId="0" fontId="3" fillId="10" borderId="14" xfId="0" applyFont="1" applyFill="1" applyBorder="1"/>
    <xf numFmtId="0" fontId="3" fillId="0" borderId="14" xfId="0" applyFont="1" applyBorder="1" applyAlignment="1">
      <alignment wrapText="1"/>
    </xf>
    <xf numFmtId="49" fontId="2" fillId="2" borderId="16" xfId="0" applyNumberFormat="1" applyFont="1" applyFill="1" applyBorder="1" applyAlignment="1">
      <alignment horizontal="center"/>
    </xf>
    <xf numFmtId="49" fontId="2" fillId="2" borderId="20" xfId="0" applyNumberFormat="1" applyFont="1" applyFill="1" applyBorder="1" applyAlignment="1">
      <alignment horizontal="center"/>
    </xf>
    <xf numFmtId="49" fontId="2" fillId="2" borderId="21" xfId="0" applyNumberFormat="1" applyFont="1" applyFill="1" applyBorder="1" applyAlignment="1">
      <alignment horizontal="center"/>
    </xf>
    <xf numFmtId="0" fontId="15" fillId="0" borderId="16" xfId="0" applyFont="1" applyBorder="1" applyAlignment="1">
      <alignment horizontal="center"/>
    </xf>
    <xf numFmtId="0" fontId="15" fillId="0" borderId="20" xfId="0" applyFont="1" applyBorder="1" applyAlignment="1">
      <alignment horizontal="center"/>
    </xf>
    <xf numFmtId="0" fontId="15" fillId="0" borderId="21" xfId="0" applyFont="1" applyBorder="1" applyAlignment="1">
      <alignment horizontal="center"/>
    </xf>
    <xf numFmtId="0" fontId="30" fillId="4" borderId="19" xfId="0" applyFont="1" applyFill="1" applyBorder="1" applyAlignment="1">
      <alignment horizontal="center"/>
    </xf>
    <xf numFmtId="0" fontId="11" fillId="0" borderId="16" xfId="0" applyFont="1" applyBorder="1" applyAlignment="1">
      <alignment horizontal="center"/>
    </xf>
    <xf numFmtId="0" fontId="31" fillId="0" borderId="14" xfId="0" applyFont="1" applyBorder="1" applyAlignment="1">
      <alignment horizontal="center" vertical="top"/>
    </xf>
    <xf numFmtId="0" fontId="2" fillId="0" borderId="16" xfId="0" applyFont="1" applyBorder="1" applyAlignment="1">
      <alignment horizontal="center"/>
    </xf>
    <xf numFmtId="0" fontId="31" fillId="0" borderId="14" xfId="0" applyFont="1" applyBorder="1" applyAlignment="1">
      <alignment horizontal="left"/>
    </xf>
    <xf numFmtId="0" fontId="0" fillId="0" borderId="14" xfId="2" applyFont="1" applyBorder="1" applyAlignment="1" applyProtection="1">
      <alignment vertical="top" readingOrder="1"/>
      <protection locked="0"/>
    </xf>
  </cellXfs>
  <cellStyles count="3">
    <cellStyle name="Normal" xfId="0" builtinId="0"/>
    <cellStyle name="Normal 2" xfId="1" xr:uid="{1F0230E0-83D3-4861-8D4B-37EDA5875C0F}"/>
    <cellStyle name="Normal 3" xfId="2" xr:uid="{43F6310E-C948-47BF-9BD9-8A65FD1E8A68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410F4C5D-FDB7-424E-9580-759753D3C43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8212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EF6FB-A12F-4CAC-83F6-99E1A3756A5C}">
  <dimension ref="A1:G411"/>
  <sheetViews>
    <sheetView tabSelected="1" topLeftCell="A226" workbookViewId="0">
      <selection activeCell="F17" sqref="F17"/>
    </sheetView>
  </sheetViews>
  <sheetFormatPr baseColWidth="10" defaultColWidth="11.42578125" defaultRowHeight="15" x14ac:dyDescent="0.2"/>
  <cols>
    <col min="1" max="1" width="21.85546875" style="32" customWidth="1"/>
    <col min="2" max="2" width="19.42578125" style="53" bestFit="1" customWidth="1"/>
    <col min="3" max="3" width="68" style="32" customWidth="1"/>
    <col min="4" max="4" width="23.28515625" style="32" customWidth="1"/>
    <col min="5" max="5" width="19.5703125" style="32" customWidth="1"/>
    <col min="6" max="6" width="14" style="32" customWidth="1"/>
    <col min="7" max="16384" width="11.42578125" style="32"/>
  </cols>
  <sheetData>
    <row r="1" spans="1:7" customFormat="1" ht="24" customHeight="1" thickBot="1" x14ac:dyDescent="0.3">
      <c r="A1" s="1"/>
      <c r="B1" s="2"/>
      <c r="C1" s="3"/>
      <c r="D1" s="3"/>
      <c r="E1" s="3"/>
      <c r="F1" s="4"/>
    </row>
    <row r="2" spans="1:7" customFormat="1" ht="24" customHeight="1" thickBot="1" x14ac:dyDescent="0.3">
      <c r="A2" s="5"/>
      <c r="B2" s="6"/>
      <c r="C2" s="7" t="s">
        <v>0</v>
      </c>
      <c r="D2" s="8" t="s">
        <v>1</v>
      </c>
      <c r="E2" s="9"/>
      <c r="F2" s="4"/>
    </row>
    <row r="3" spans="1:7" customFormat="1" ht="24" customHeight="1" thickBot="1" x14ac:dyDescent="0.4">
      <c r="A3" s="10"/>
      <c r="B3" s="11"/>
      <c r="C3" s="12"/>
      <c r="D3" s="13" t="s">
        <v>2</v>
      </c>
      <c r="E3" s="14"/>
      <c r="F3" s="15"/>
    </row>
    <row r="4" spans="1:7" customFormat="1" ht="24" thickBot="1" x14ac:dyDescent="0.4">
      <c r="A4" s="10"/>
      <c r="B4" s="11"/>
      <c r="C4" s="16" t="s">
        <v>3</v>
      </c>
      <c r="D4" s="17" t="s">
        <v>4</v>
      </c>
      <c r="E4" s="18"/>
      <c r="F4" s="15"/>
      <c r="G4" s="20"/>
    </row>
    <row r="5" spans="1:7" s="1" customFormat="1" ht="20.100000000000001" customHeight="1" thickBot="1" x14ac:dyDescent="0.3">
      <c r="A5" s="21"/>
      <c r="B5" s="22"/>
      <c r="C5" s="23"/>
      <c r="D5" s="24" t="s">
        <v>5</v>
      </c>
      <c r="E5" s="25"/>
      <c r="F5" s="19"/>
      <c r="G5" s="20"/>
    </row>
    <row r="6" spans="1:7" s="1" customFormat="1" ht="20.100000000000001" customHeight="1" x14ac:dyDescent="0.25">
      <c r="A6" s="19"/>
      <c r="B6" s="19"/>
      <c r="C6" s="19"/>
      <c r="D6" s="19"/>
      <c r="E6" s="26"/>
      <c r="F6" s="19"/>
      <c r="G6" s="28"/>
    </row>
    <row r="7" spans="1:7" s="1" customFormat="1" ht="20.100000000000001" customHeight="1" x14ac:dyDescent="0.2">
      <c r="A7" s="29" t="s">
        <v>6</v>
      </c>
      <c r="B7" s="29"/>
      <c r="C7" s="44">
        <f ca="1">NOW()</f>
        <v>45093.550097222222</v>
      </c>
      <c r="D7" s="29" t="s">
        <v>7</v>
      </c>
      <c r="E7" s="30">
        <v>20230600765</v>
      </c>
      <c r="G7" s="28"/>
    </row>
    <row r="8" spans="1:7" s="1" customFormat="1" ht="20.100000000000001" customHeight="1" x14ac:dyDescent="0.25">
      <c r="A8" s="27"/>
      <c r="B8" s="27"/>
      <c r="C8" s="27"/>
      <c r="D8" s="27"/>
      <c r="E8" s="31"/>
      <c r="G8" s="28"/>
    </row>
    <row r="9" spans="1:7" s="1" customFormat="1" ht="20.100000000000001" customHeight="1" x14ac:dyDescent="0.2">
      <c r="A9" s="29" t="s">
        <v>8</v>
      </c>
      <c r="B9" s="29"/>
      <c r="C9" s="33" t="s">
        <v>9</v>
      </c>
      <c r="D9" s="34" t="s">
        <v>10</v>
      </c>
      <c r="E9" s="35" t="s">
        <v>11</v>
      </c>
      <c r="G9" s="28"/>
    </row>
    <row r="10" spans="1:7" s="1" customFormat="1" ht="20.100000000000001" customHeight="1" x14ac:dyDescent="0.25">
      <c r="A10" s="27"/>
      <c r="B10" s="27"/>
      <c r="C10" s="27"/>
      <c r="D10" s="27"/>
      <c r="E10" s="31"/>
      <c r="G10" s="28"/>
    </row>
    <row r="11" spans="1:7" s="1" customFormat="1" ht="25.15" customHeight="1" x14ac:dyDescent="0.2">
      <c r="A11" s="36" t="s">
        <v>12</v>
      </c>
      <c r="B11" s="37"/>
      <c r="C11" s="38" t="s">
        <v>13</v>
      </c>
      <c r="D11" s="34" t="s">
        <v>14</v>
      </c>
      <c r="E11" s="39" t="s">
        <v>640</v>
      </c>
      <c r="G11" s="28"/>
    </row>
    <row r="12" spans="1:7" s="1" customFormat="1" ht="20.100000000000001" customHeight="1" x14ac:dyDescent="0.25">
      <c r="A12" s="27"/>
      <c r="B12" s="27"/>
      <c r="C12" s="27"/>
      <c r="D12" s="27"/>
      <c r="E12" s="31"/>
      <c r="G12" s="40"/>
    </row>
    <row r="13" spans="1:7" s="1" customFormat="1" ht="20.100000000000001" customHeight="1" x14ac:dyDescent="0.2">
      <c r="A13" s="29" t="s">
        <v>15</v>
      </c>
      <c r="B13" s="29"/>
      <c r="C13" s="41" t="s">
        <v>16</v>
      </c>
      <c r="D13" s="34" t="s">
        <v>17</v>
      </c>
      <c r="E13" s="38" t="s">
        <v>18</v>
      </c>
      <c r="G13" s="40"/>
    </row>
    <row r="14" spans="1:7" s="1" customFormat="1" ht="20.100000000000001" customHeight="1" x14ac:dyDescent="0.25">
      <c r="A14" s="27"/>
      <c r="B14" s="27"/>
      <c r="C14" s="27"/>
      <c r="D14" s="27"/>
      <c r="E14" s="31"/>
      <c r="F14" s="42"/>
      <c r="G14" s="43"/>
    </row>
    <row r="15" spans="1:7" s="1" customFormat="1" ht="20.100000000000001" customHeight="1" x14ac:dyDescent="0.2">
      <c r="A15" s="29" t="s">
        <v>19</v>
      </c>
      <c r="B15" s="29"/>
      <c r="C15" s="44">
        <v>45095</v>
      </c>
      <c r="D15" s="34" t="s">
        <v>20</v>
      </c>
      <c r="E15" s="45" t="s">
        <v>639</v>
      </c>
      <c r="F15" s="47"/>
      <c r="G15" s="43"/>
    </row>
    <row r="16" spans="1:7" s="1" customFormat="1" ht="20.100000000000001" customHeight="1" x14ac:dyDescent="0.25">
      <c r="A16" s="27"/>
      <c r="B16" s="27"/>
      <c r="C16" s="27"/>
      <c r="D16" s="27"/>
      <c r="E16" s="27"/>
      <c r="F16" s="42"/>
      <c r="G16" s="43"/>
    </row>
    <row r="17" spans="1:7" s="1" customFormat="1" ht="20.100000000000001" customHeight="1" x14ac:dyDescent="0.2">
      <c r="A17" s="29" t="s">
        <v>21</v>
      </c>
      <c r="B17" s="29"/>
      <c r="C17" s="38" t="s">
        <v>641</v>
      </c>
      <c r="D17" s="47"/>
      <c r="E17" s="46"/>
      <c r="F17" s="47"/>
      <c r="G17" s="43"/>
    </row>
    <row r="18" spans="1:7" s="1" customFormat="1" ht="20.100000000000001" customHeight="1" x14ac:dyDescent="0.25">
      <c r="A18" s="27"/>
      <c r="B18" s="27"/>
      <c r="C18" s="27"/>
      <c r="D18" s="27"/>
      <c r="E18" s="27"/>
      <c r="F18" s="42"/>
      <c r="G18" s="48"/>
    </row>
    <row r="19" spans="1:7" s="1" customFormat="1" ht="20.100000000000001" customHeight="1" x14ac:dyDescent="0.2">
      <c r="A19" s="29" t="s">
        <v>22</v>
      </c>
      <c r="B19" s="29"/>
      <c r="C19" s="38" t="s">
        <v>642</v>
      </c>
      <c r="D19" s="34" t="s">
        <v>23</v>
      </c>
      <c r="E19" s="45"/>
      <c r="F19" s="50"/>
      <c r="G19" s="48"/>
    </row>
    <row r="20" spans="1:7" s="1" customFormat="1" ht="20.100000000000001" customHeight="1" x14ac:dyDescent="0.25">
      <c r="A20" s="27"/>
      <c r="B20" s="27"/>
      <c r="C20" s="27"/>
      <c r="D20" s="27"/>
      <c r="E20" s="27"/>
      <c r="F20" s="50"/>
      <c r="G20" s="48"/>
    </row>
    <row r="21" spans="1:7" s="1" customFormat="1" ht="20.100000000000001" customHeight="1" x14ac:dyDescent="0.2">
      <c r="A21" s="29" t="s">
        <v>24</v>
      </c>
      <c r="B21" s="29"/>
      <c r="C21" s="51"/>
      <c r="D21" s="52"/>
      <c r="E21" s="49"/>
      <c r="F21" s="50"/>
      <c r="G21" s="48"/>
    </row>
    <row r="22" spans="1:7" s="1" customFormat="1" ht="20.100000000000001" customHeight="1" x14ac:dyDescent="0.2">
      <c r="A22" s="53"/>
      <c r="B22" s="53"/>
      <c r="C22" s="32"/>
      <c r="D22" s="32"/>
      <c r="E22" s="32"/>
      <c r="F22" s="32"/>
      <c r="G22" s="48"/>
    </row>
    <row r="23" spans="1:7" s="1" customFormat="1" ht="20.100000000000001" customHeight="1" x14ac:dyDescent="0.2">
      <c r="A23" s="54"/>
      <c r="B23" s="55"/>
      <c r="C23" s="54"/>
      <c r="D23" s="54"/>
      <c r="E23" s="54"/>
      <c r="F23" s="56"/>
      <c r="G23" s="48"/>
    </row>
    <row r="24" spans="1:7" s="1" customFormat="1" ht="30" customHeight="1" x14ac:dyDescent="0.2">
      <c r="A24" s="57" t="s">
        <v>25</v>
      </c>
      <c r="B24" s="57" t="s">
        <v>26</v>
      </c>
      <c r="C24" s="57" t="s">
        <v>27</v>
      </c>
      <c r="D24" s="57" t="s">
        <v>28</v>
      </c>
      <c r="E24" s="57" t="s">
        <v>29</v>
      </c>
      <c r="G24" s="48"/>
    </row>
    <row r="25" spans="1:7" ht="18" x14ac:dyDescent="0.25">
      <c r="A25" s="91" t="s">
        <v>232</v>
      </c>
      <c r="B25" s="91" t="s">
        <v>233</v>
      </c>
      <c r="C25" s="92" t="s">
        <v>234</v>
      </c>
      <c r="D25" s="82">
        <v>1</v>
      </c>
      <c r="E25" s="78"/>
    </row>
    <row r="26" spans="1:7" ht="18" x14ac:dyDescent="0.25">
      <c r="A26" s="93" t="s">
        <v>235</v>
      </c>
      <c r="B26" s="93" t="s">
        <v>236</v>
      </c>
      <c r="C26" s="94" t="s">
        <v>237</v>
      </c>
      <c r="D26" s="82">
        <v>1</v>
      </c>
      <c r="E26" s="78"/>
    </row>
    <row r="27" spans="1:7" ht="18" x14ac:dyDescent="0.25">
      <c r="A27" s="91" t="s">
        <v>238</v>
      </c>
      <c r="B27" s="91" t="s">
        <v>239</v>
      </c>
      <c r="C27" s="92" t="s">
        <v>240</v>
      </c>
      <c r="D27" s="82">
        <v>1</v>
      </c>
      <c r="E27" s="78"/>
    </row>
    <row r="28" spans="1:7" ht="18" x14ac:dyDescent="0.25">
      <c r="A28" s="91" t="s">
        <v>241</v>
      </c>
      <c r="B28" s="59" t="s">
        <v>242</v>
      </c>
      <c r="C28" s="92" t="s">
        <v>243</v>
      </c>
      <c r="D28" s="82">
        <v>1</v>
      </c>
      <c r="E28" s="78"/>
    </row>
    <row r="29" spans="1:7" ht="18" x14ac:dyDescent="0.25">
      <c r="A29" s="91" t="s">
        <v>244</v>
      </c>
      <c r="B29" s="59" t="s">
        <v>245</v>
      </c>
      <c r="C29" s="92" t="s">
        <v>246</v>
      </c>
      <c r="D29" s="82">
        <v>1</v>
      </c>
      <c r="E29" s="78"/>
    </row>
    <row r="30" spans="1:7" ht="18" x14ac:dyDescent="0.25">
      <c r="A30" s="91" t="s">
        <v>247</v>
      </c>
      <c r="B30" s="59" t="s">
        <v>248</v>
      </c>
      <c r="C30" s="92" t="s">
        <v>249</v>
      </c>
      <c r="D30" s="82">
        <v>0</v>
      </c>
      <c r="E30" s="78"/>
    </row>
    <row r="31" spans="1:7" ht="18" x14ac:dyDescent="0.25">
      <c r="A31" s="64" t="s">
        <v>250</v>
      </c>
      <c r="B31" s="59" t="s">
        <v>251</v>
      </c>
      <c r="C31" s="92" t="s">
        <v>252</v>
      </c>
      <c r="D31" s="82">
        <v>1</v>
      </c>
      <c r="E31" s="78"/>
    </row>
    <row r="32" spans="1:7" ht="18" x14ac:dyDescent="0.25">
      <c r="A32" s="64" t="s">
        <v>253</v>
      </c>
      <c r="B32" s="59" t="s">
        <v>254</v>
      </c>
      <c r="C32" s="92" t="s">
        <v>255</v>
      </c>
      <c r="D32" s="82">
        <v>1</v>
      </c>
      <c r="E32" s="78"/>
    </row>
    <row r="33" spans="1:5" ht="18" x14ac:dyDescent="0.25">
      <c r="A33" s="95"/>
      <c r="B33" s="59"/>
      <c r="C33" s="92"/>
      <c r="D33" s="83">
        <f>SUM(D25:D32)</f>
        <v>7</v>
      </c>
      <c r="E33" s="78"/>
    </row>
    <row r="34" spans="1:5" ht="18" x14ac:dyDescent="0.25">
      <c r="A34" s="95"/>
      <c r="B34" s="59"/>
      <c r="C34" s="107" t="s">
        <v>330</v>
      </c>
      <c r="D34" s="83"/>
      <c r="E34" s="78"/>
    </row>
    <row r="35" spans="1:5" ht="18" x14ac:dyDescent="0.25">
      <c r="A35" s="96" t="s">
        <v>256</v>
      </c>
      <c r="B35" s="96" t="s">
        <v>257</v>
      </c>
      <c r="C35" s="97" t="s">
        <v>258</v>
      </c>
      <c r="D35" s="98">
        <v>1</v>
      </c>
      <c r="E35" s="78"/>
    </row>
    <row r="36" spans="1:5" ht="18" x14ac:dyDescent="0.25">
      <c r="A36" s="96" t="s">
        <v>259</v>
      </c>
      <c r="B36" s="96" t="s">
        <v>260</v>
      </c>
      <c r="C36" s="97" t="s">
        <v>261</v>
      </c>
      <c r="D36" s="98">
        <v>1</v>
      </c>
      <c r="E36" s="78"/>
    </row>
    <row r="37" spans="1:5" ht="18" x14ac:dyDescent="0.25">
      <c r="A37" s="99" t="s">
        <v>262</v>
      </c>
      <c r="B37" s="99">
        <v>200009473</v>
      </c>
      <c r="C37" s="100" t="s">
        <v>263</v>
      </c>
      <c r="D37" s="98">
        <v>1</v>
      </c>
      <c r="E37" s="78"/>
    </row>
    <row r="38" spans="1:5" ht="18" x14ac:dyDescent="0.25">
      <c r="A38" s="96" t="s">
        <v>264</v>
      </c>
      <c r="B38" s="96">
        <v>200008673</v>
      </c>
      <c r="C38" s="97" t="s">
        <v>265</v>
      </c>
      <c r="D38" s="98">
        <v>1</v>
      </c>
      <c r="E38" s="78"/>
    </row>
    <row r="39" spans="1:5" ht="18" x14ac:dyDescent="0.25">
      <c r="A39" s="99" t="s">
        <v>266</v>
      </c>
      <c r="B39" s="96" t="s">
        <v>267</v>
      </c>
      <c r="C39" s="100" t="s">
        <v>268</v>
      </c>
      <c r="D39" s="98">
        <v>1</v>
      </c>
      <c r="E39" s="78"/>
    </row>
    <row r="40" spans="1:5" ht="18" x14ac:dyDescent="0.25">
      <c r="A40" s="96" t="s">
        <v>269</v>
      </c>
      <c r="B40" s="96">
        <v>1800092435</v>
      </c>
      <c r="C40" s="97" t="s">
        <v>270</v>
      </c>
      <c r="D40" s="98">
        <v>1</v>
      </c>
      <c r="E40" s="78"/>
    </row>
    <row r="41" spans="1:5" ht="18" x14ac:dyDescent="0.25">
      <c r="A41" s="101" t="s">
        <v>271</v>
      </c>
      <c r="B41" s="99">
        <v>19044032</v>
      </c>
      <c r="C41" s="100" t="s">
        <v>272</v>
      </c>
      <c r="D41" s="98">
        <v>0</v>
      </c>
      <c r="E41" s="78"/>
    </row>
    <row r="42" spans="1:5" ht="18" x14ac:dyDescent="0.25">
      <c r="A42" s="102" t="s">
        <v>273</v>
      </c>
      <c r="B42" s="96">
        <v>200008673</v>
      </c>
      <c r="C42" s="97" t="s">
        <v>274</v>
      </c>
      <c r="D42" s="98">
        <v>1</v>
      </c>
      <c r="E42" s="78"/>
    </row>
    <row r="43" spans="1:5" ht="18" x14ac:dyDescent="0.25">
      <c r="A43" s="101" t="s">
        <v>275</v>
      </c>
      <c r="B43" s="99" t="s">
        <v>276</v>
      </c>
      <c r="C43" s="100" t="s">
        <v>277</v>
      </c>
      <c r="D43" s="98">
        <v>0</v>
      </c>
      <c r="E43" s="78"/>
    </row>
    <row r="44" spans="1:5" ht="18" x14ac:dyDescent="0.25">
      <c r="A44" s="97"/>
      <c r="B44" s="97"/>
      <c r="C44" s="97"/>
      <c r="D44" s="103">
        <f>SUM(D35:D43)</f>
        <v>7</v>
      </c>
      <c r="E44" s="78"/>
    </row>
    <row r="45" spans="1:5" ht="18" x14ac:dyDescent="0.25">
      <c r="A45" s="96" t="s">
        <v>278</v>
      </c>
      <c r="B45" s="96">
        <v>18064041</v>
      </c>
      <c r="C45" s="97" t="s">
        <v>279</v>
      </c>
      <c r="D45" s="98">
        <v>0</v>
      </c>
      <c r="E45" s="78"/>
    </row>
    <row r="46" spans="1:5" ht="18" x14ac:dyDescent="0.25">
      <c r="A46" s="96" t="s">
        <v>280</v>
      </c>
      <c r="B46" s="96">
        <v>19094117</v>
      </c>
      <c r="C46" s="97" t="s">
        <v>281</v>
      </c>
      <c r="D46" s="98">
        <v>1</v>
      </c>
      <c r="E46" s="78"/>
    </row>
    <row r="47" spans="1:5" ht="18" x14ac:dyDescent="0.25">
      <c r="A47" s="96" t="s">
        <v>282</v>
      </c>
      <c r="B47" s="96">
        <v>1501624</v>
      </c>
      <c r="C47" s="97" t="s">
        <v>283</v>
      </c>
      <c r="D47" s="98">
        <v>1</v>
      </c>
      <c r="E47" s="78"/>
    </row>
    <row r="48" spans="1:5" ht="18" x14ac:dyDescent="0.25">
      <c r="A48" s="96" t="s">
        <v>284</v>
      </c>
      <c r="B48" s="96">
        <v>19044032</v>
      </c>
      <c r="C48" s="97" t="s">
        <v>285</v>
      </c>
      <c r="D48" s="98">
        <v>1</v>
      </c>
      <c r="E48" s="78"/>
    </row>
    <row r="49" spans="1:5" ht="18" x14ac:dyDescent="0.25">
      <c r="A49" s="96" t="s">
        <v>286</v>
      </c>
      <c r="B49" s="96">
        <v>19044033</v>
      </c>
      <c r="C49" s="97" t="s">
        <v>287</v>
      </c>
      <c r="D49" s="98">
        <v>1</v>
      </c>
      <c r="E49" s="78"/>
    </row>
    <row r="50" spans="1:5" ht="18" x14ac:dyDescent="0.25">
      <c r="A50" s="96" t="s">
        <v>288</v>
      </c>
      <c r="B50" s="96">
        <v>1403356</v>
      </c>
      <c r="C50" s="97" t="s">
        <v>289</v>
      </c>
      <c r="D50" s="98">
        <v>1</v>
      </c>
      <c r="E50" s="78"/>
    </row>
    <row r="51" spans="1:5" ht="18" x14ac:dyDescent="0.25">
      <c r="A51" s="97"/>
      <c r="B51" s="97"/>
      <c r="C51" s="97"/>
      <c r="D51" s="103">
        <f>SUM(D45:D50)</f>
        <v>5</v>
      </c>
      <c r="E51" s="78"/>
    </row>
    <row r="52" spans="1:5" ht="18" x14ac:dyDescent="0.25">
      <c r="A52" s="99" t="s">
        <v>290</v>
      </c>
      <c r="B52" s="99">
        <v>220343990</v>
      </c>
      <c r="C52" s="100" t="s">
        <v>291</v>
      </c>
      <c r="D52" s="98">
        <v>1</v>
      </c>
      <c r="E52" s="78"/>
    </row>
    <row r="53" spans="1:5" ht="18" x14ac:dyDescent="0.25">
      <c r="A53" s="96" t="s">
        <v>292</v>
      </c>
      <c r="B53" s="96" t="s">
        <v>293</v>
      </c>
      <c r="C53" s="97" t="s">
        <v>294</v>
      </c>
      <c r="D53" s="98">
        <v>1</v>
      </c>
      <c r="E53" s="78"/>
    </row>
    <row r="54" spans="1:5" ht="18" x14ac:dyDescent="0.25">
      <c r="A54" s="99" t="s">
        <v>295</v>
      </c>
      <c r="B54" s="99" t="s">
        <v>296</v>
      </c>
      <c r="C54" s="100" t="s">
        <v>297</v>
      </c>
      <c r="D54" s="98">
        <v>1</v>
      </c>
      <c r="E54" s="78"/>
    </row>
    <row r="55" spans="1:5" ht="18" x14ac:dyDescent="0.25">
      <c r="A55" s="96" t="s">
        <v>298</v>
      </c>
      <c r="B55" s="96" t="s">
        <v>299</v>
      </c>
      <c r="C55" s="97" t="s">
        <v>300</v>
      </c>
      <c r="D55" s="98">
        <v>1</v>
      </c>
      <c r="E55" s="78"/>
    </row>
    <row r="56" spans="1:5" ht="18" x14ac:dyDescent="0.25">
      <c r="A56" s="99" t="s">
        <v>301</v>
      </c>
      <c r="B56" s="99" t="s">
        <v>302</v>
      </c>
      <c r="C56" s="100" t="s">
        <v>303</v>
      </c>
      <c r="D56" s="98">
        <v>1</v>
      </c>
      <c r="E56" s="78"/>
    </row>
    <row r="57" spans="1:5" ht="18" x14ac:dyDescent="0.25">
      <c r="A57" s="96" t="s">
        <v>304</v>
      </c>
      <c r="B57" s="96" t="s">
        <v>305</v>
      </c>
      <c r="C57" s="97" t="s">
        <v>306</v>
      </c>
      <c r="D57" s="98">
        <v>1</v>
      </c>
      <c r="E57" s="78"/>
    </row>
    <row r="58" spans="1:5" ht="18" x14ac:dyDescent="0.25">
      <c r="A58" s="99" t="s">
        <v>307</v>
      </c>
      <c r="B58" s="99" t="s">
        <v>308</v>
      </c>
      <c r="C58" s="100" t="s">
        <v>309</v>
      </c>
      <c r="D58" s="98">
        <v>1</v>
      </c>
      <c r="E58" s="78"/>
    </row>
    <row r="59" spans="1:5" ht="18" x14ac:dyDescent="0.25">
      <c r="A59" s="99"/>
      <c r="B59" s="99"/>
      <c r="C59" s="100"/>
      <c r="D59" s="103">
        <f>SUM(D52:D58)</f>
        <v>7</v>
      </c>
      <c r="E59" s="78"/>
    </row>
    <row r="60" spans="1:5" ht="18" x14ac:dyDescent="0.25">
      <c r="A60" s="96" t="s">
        <v>310</v>
      </c>
      <c r="B60" s="96" t="s">
        <v>311</v>
      </c>
      <c r="C60" s="97" t="s">
        <v>312</v>
      </c>
      <c r="D60" s="104">
        <v>1</v>
      </c>
      <c r="E60" s="78"/>
    </row>
    <row r="61" spans="1:5" ht="18" x14ac:dyDescent="0.25">
      <c r="A61" s="99" t="s">
        <v>313</v>
      </c>
      <c r="B61" s="99" t="s">
        <v>314</v>
      </c>
      <c r="C61" s="100" t="s">
        <v>315</v>
      </c>
      <c r="D61" s="105">
        <v>1</v>
      </c>
      <c r="E61" s="78"/>
    </row>
    <row r="62" spans="1:5" ht="18" x14ac:dyDescent="0.25">
      <c r="A62" s="96" t="s">
        <v>316</v>
      </c>
      <c r="B62" s="96" t="s">
        <v>317</v>
      </c>
      <c r="C62" s="97" t="s">
        <v>318</v>
      </c>
      <c r="D62" s="105">
        <v>1</v>
      </c>
      <c r="E62" s="78"/>
    </row>
    <row r="63" spans="1:5" ht="18" x14ac:dyDescent="0.25">
      <c r="A63" s="99" t="s">
        <v>319</v>
      </c>
      <c r="B63" s="99">
        <v>220242826</v>
      </c>
      <c r="C63" s="100" t="s">
        <v>320</v>
      </c>
      <c r="D63" s="105">
        <v>1</v>
      </c>
      <c r="E63" s="78"/>
    </row>
    <row r="64" spans="1:5" ht="18" x14ac:dyDescent="0.25">
      <c r="A64" s="96" t="s">
        <v>321</v>
      </c>
      <c r="B64" s="96" t="s">
        <v>322</v>
      </c>
      <c r="C64" s="97" t="s">
        <v>323</v>
      </c>
      <c r="D64" s="105">
        <v>1</v>
      </c>
      <c r="E64" s="78"/>
    </row>
    <row r="65" spans="1:5" ht="18" x14ac:dyDescent="0.25">
      <c r="A65" s="99" t="s">
        <v>324</v>
      </c>
      <c r="B65" s="99" t="s">
        <v>325</v>
      </c>
      <c r="C65" s="100" t="s">
        <v>326</v>
      </c>
      <c r="D65" s="105">
        <v>1</v>
      </c>
      <c r="E65" s="78"/>
    </row>
    <row r="66" spans="1:5" ht="18" x14ac:dyDescent="0.25">
      <c r="A66" s="96" t="s">
        <v>327</v>
      </c>
      <c r="B66" s="96" t="s">
        <v>328</v>
      </c>
      <c r="C66" s="97" t="s">
        <v>329</v>
      </c>
      <c r="D66" s="105">
        <v>1</v>
      </c>
      <c r="E66" s="78"/>
    </row>
    <row r="67" spans="1:5" ht="18" x14ac:dyDescent="0.25">
      <c r="A67" s="78"/>
      <c r="B67" s="78"/>
      <c r="C67" s="78"/>
      <c r="D67" s="106">
        <f>SUM(D60:D66)</f>
        <v>7</v>
      </c>
      <c r="E67" s="78"/>
    </row>
    <row r="68" spans="1:5" ht="18" x14ac:dyDescent="0.25">
      <c r="A68" s="96" t="s">
        <v>331</v>
      </c>
      <c r="B68" s="96" t="s">
        <v>332</v>
      </c>
      <c r="C68" s="97" t="s">
        <v>333</v>
      </c>
      <c r="D68" s="82">
        <v>1</v>
      </c>
      <c r="E68" s="78"/>
    </row>
    <row r="69" spans="1:5" ht="18" x14ac:dyDescent="0.25">
      <c r="A69" s="96" t="s">
        <v>334</v>
      </c>
      <c r="B69" s="96" t="s">
        <v>335</v>
      </c>
      <c r="C69" s="97" t="s">
        <v>336</v>
      </c>
      <c r="D69" s="82">
        <v>1</v>
      </c>
      <c r="E69" s="78"/>
    </row>
    <row r="70" spans="1:5" ht="18" x14ac:dyDescent="0.25">
      <c r="A70" s="95"/>
      <c r="B70" s="59"/>
      <c r="C70" s="92"/>
      <c r="D70" s="83">
        <f>SUM(D68:D69)</f>
        <v>2</v>
      </c>
      <c r="E70" s="78"/>
    </row>
    <row r="71" spans="1:5" x14ac:dyDescent="0.2">
      <c r="A71" s="58" t="s">
        <v>30</v>
      </c>
      <c r="B71" s="59">
        <v>200112210</v>
      </c>
      <c r="C71" s="60" t="s">
        <v>31</v>
      </c>
      <c r="D71" s="61">
        <v>2</v>
      </c>
      <c r="E71" s="62"/>
    </row>
    <row r="72" spans="1:5" x14ac:dyDescent="0.2">
      <c r="A72" s="58" t="s">
        <v>32</v>
      </c>
      <c r="B72" s="59">
        <v>200112210</v>
      </c>
      <c r="C72" s="60" t="s">
        <v>33</v>
      </c>
      <c r="D72" s="61">
        <v>4</v>
      </c>
      <c r="E72" s="62"/>
    </row>
    <row r="73" spans="1:5" x14ac:dyDescent="0.2">
      <c r="A73" s="58" t="s">
        <v>34</v>
      </c>
      <c r="B73" s="59">
        <v>2300020057</v>
      </c>
      <c r="C73" s="60" t="s">
        <v>35</v>
      </c>
      <c r="D73" s="61">
        <v>4</v>
      </c>
      <c r="E73" s="62"/>
    </row>
    <row r="74" spans="1:5" x14ac:dyDescent="0.2">
      <c r="A74" s="58" t="s">
        <v>36</v>
      </c>
      <c r="B74" s="59">
        <v>200112212</v>
      </c>
      <c r="C74" s="60" t="s">
        <v>37</v>
      </c>
      <c r="D74" s="61">
        <v>4</v>
      </c>
      <c r="E74" s="62"/>
    </row>
    <row r="75" spans="1:5" x14ac:dyDescent="0.2">
      <c r="A75" s="58" t="s">
        <v>38</v>
      </c>
      <c r="B75" s="59">
        <v>200112212</v>
      </c>
      <c r="C75" s="60" t="s">
        <v>39</v>
      </c>
      <c r="D75" s="61">
        <v>4</v>
      </c>
      <c r="E75" s="62"/>
    </row>
    <row r="76" spans="1:5" x14ac:dyDescent="0.2">
      <c r="A76" s="58" t="s">
        <v>40</v>
      </c>
      <c r="B76" s="59">
        <v>200112213</v>
      </c>
      <c r="C76" s="60" t="s">
        <v>41</v>
      </c>
      <c r="D76" s="61">
        <v>4</v>
      </c>
      <c r="E76" s="62"/>
    </row>
    <row r="77" spans="1:5" x14ac:dyDescent="0.2">
      <c r="A77" s="58" t="s">
        <v>42</v>
      </c>
      <c r="B77" s="59">
        <v>200112214</v>
      </c>
      <c r="C77" s="60" t="s">
        <v>43</v>
      </c>
      <c r="D77" s="61">
        <v>4</v>
      </c>
      <c r="E77" s="62"/>
    </row>
    <row r="78" spans="1:5" x14ac:dyDescent="0.2">
      <c r="A78" s="58" t="s">
        <v>44</v>
      </c>
      <c r="B78" s="59">
        <v>191211231</v>
      </c>
      <c r="C78" s="60" t="s">
        <v>45</v>
      </c>
      <c r="D78" s="61">
        <v>4</v>
      </c>
      <c r="E78" s="62"/>
    </row>
    <row r="79" spans="1:5" x14ac:dyDescent="0.2">
      <c r="A79" s="58" t="s">
        <v>46</v>
      </c>
      <c r="B79" s="59">
        <v>200112216</v>
      </c>
      <c r="C79" s="60" t="s">
        <v>47</v>
      </c>
      <c r="D79" s="61">
        <v>4</v>
      </c>
      <c r="E79" s="62"/>
    </row>
    <row r="80" spans="1:5" x14ac:dyDescent="0.2">
      <c r="A80" s="58" t="s">
        <v>48</v>
      </c>
      <c r="B80" s="59">
        <v>200112216</v>
      </c>
      <c r="C80" s="60" t="s">
        <v>49</v>
      </c>
      <c r="D80" s="61">
        <v>4</v>
      </c>
      <c r="E80" s="62"/>
    </row>
    <row r="81" spans="1:5" x14ac:dyDescent="0.2">
      <c r="A81" s="58" t="s">
        <v>50</v>
      </c>
      <c r="B81" s="59">
        <v>200112217</v>
      </c>
      <c r="C81" s="60" t="s">
        <v>51</v>
      </c>
      <c r="D81" s="61">
        <v>4</v>
      </c>
      <c r="E81" s="62"/>
    </row>
    <row r="82" spans="1:5" x14ac:dyDescent="0.2">
      <c r="A82" s="58" t="s">
        <v>52</v>
      </c>
      <c r="B82" s="59">
        <v>200112217</v>
      </c>
      <c r="C82" s="60" t="s">
        <v>53</v>
      </c>
      <c r="D82" s="61">
        <v>4</v>
      </c>
      <c r="E82" s="62"/>
    </row>
    <row r="83" spans="1:5" x14ac:dyDescent="0.2">
      <c r="A83" s="58" t="s">
        <v>54</v>
      </c>
      <c r="B83" s="59">
        <v>200112217</v>
      </c>
      <c r="C83" s="60" t="s">
        <v>55</v>
      </c>
      <c r="D83" s="61">
        <v>4</v>
      </c>
      <c r="E83" s="62"/>
    </row>
    <row r="84" spans="1:5" x14ac:dyDescent="0.2">
      <c r="A84" s="58" t="s">
        <v>56</v>
      </c>
      <c r="B84" s="59">
        <v>200112217</v>
      </c>
      <c r="C84" s="60" t="s">
        <v>57</v>
      </c>
      <c r="D84" s="61">
        <v>4</v>
      </c>
      <c r="E84" s="62"/>
    </row>
    <row r="85" spans="1:5" x14ac:dyDescent="0.2">
      <c r="A85" s="58" t="s">
        <v>58</v>
      </c>
      <c r="B85" s="59">
        <v>200112217</v>
      </c>
      <c r="C85" s="60" t="s">
        <v>59</v>
      </c>
      <c r="D85" s="61">
        <v>2</v>
      </c>
      <c r="E85" s="62"/>
    </row>
    <row r="86" spans="1:5" x14ac:dyDescent="0.2">
      <c r="A86" s="58" t="s">
        <v>60</v>
      </c>
      <c r="B86" s="59">
        <v>200112216</v>
      </c>
      <c r="C86" s="60" t="s">
        <v>61</v>
      </c>
      <c r="D86" s="61">
        <v>2</v>
      </c>
      <c r="E86" s="62"/>
    </row>
    <row r="87" spans="1:5" x14ac:dyDescent="0.2">
      <c r="A87" s="58" t="s">
        <v>62</v>
      </c>
      <c r="B87" s="59">
        <v>200112216</v>
      </c>
      <c r="C87" s="60" t="s">
        <v>63</v>
      </c>
      <c r="D87" s="61">
        <v>2</v>
      </c>
      <c r="E87" s="62"/>
    </row>
    <row r="88" spans="1:5" x14ac:dyDescent="0.2">
      <c r="A88" s="58" t="s">
        <v>64</v>
      </c>
      <c r="B88" s="59">
        <v>200112216</v>
      </c>
      <c r="C88" s="60" t="s">
        <v>65</v>
      </c>
      <c r="D88" s="61">
        <v>2</v>
      </c>
      <c r="E88" s="62"/>
    </row>
    <row r="89" spans="1:5" x14ac:dyDescent="0.2">
      <c r="A89" s="58" t="s">
        <v>66</v>
      </c>
      <c r="B89" s="59" t="s">
        <v>67</v>
      </c>
      <c r="C89" s="60" t="s">
        <v>68</v>
      </c>
      <c r="D89" s="61">
        <v>2</v>
      </c>
      <c r="E89" s="62"/>
    </row>
    <row r="90" spans="1:5" x14ac:dyDescent="0.2">
      <c r="A90" s="58" t="s">
        <v>69</v>
      </c>
      <c r="B90" s="59" t="s">
        <v>70</v>
      </c>
      <c r="C90" s="60" t="s">
        <v>71</v>
      </c>
      <c r="D90" s="61">
        <v>2</v>
      </c>
      <c r="E90" s="62"/>
    </row>
    <row r="91" spans="1:5" x14ac:dyDescent="0.2">
      <c r="A91" s="58" t="s">
        <v>72</v>
      </c>
      <c r="B91" s="59" t="s">
        <v>73</v>
      </c>
      <c r="C91" s="60" t="s">
        <v>74</v>
      </c>
      <c r="D91" s="61">
        <v>4</v>
      </c>
      <c r="E91" s="62"/>
    </row>
    <row r="92" spans="1:5" x14ac:dyDescent="0.2">
      <c r="A92" s="58" t="s">
        <v>75</v>
      </c>
      <c r="B92" s="59" t="s">
        <v>76</v>
      </c>
      <c r="C92" s="60" t="s">
        <v>77</v>
      </c>
      <c r="D92" s="61">
        <v>4</v>
      </c>
      <c r="E92" s="62"/>
    </row>
    <row r="93" spans="1:5" x14ac:dyDescent="0.2">
      <c r="A93" s="58" t="s">
        <v>78</v>
      </c>
      <c r="B93" s="59" t="s">
        <v>79</v>
      </c>
      <c r="C93" s="60" t="s">
        <v>80</v>
      </c>
      <c r="D93" s="61">
        <v>4</v>
      </c>
      <c r="E93" s="62"/>
    </row>
    <row r="94" spans="1:5" x14ac:dyDescent="0.2">
      <c r="A94" s="58" t="s">
        <v>81</v>
      </c>
      <c r="B94" s="59" t="s">
        <v>82</v>
      </c>
      <c r="C94" s="60" t="s">
        <v>83</v>
      </c>
      <c r="D94" s="61">
        <v>4</v>
      </c>
      <c r="E94" s="62"/>
    </row>
    <row r="95" spans="1:5" ht="15.75" x14ac:dyDescent="0.25">
      <c r="A95" s="58"/>
      <c r="B95" s="59"/>
      <c r="C95" s="60"/>
      <c r="D95" s="63">
        <f>SUM(D25:D94)</f>
        <v>152</v>
      </c>
      <c r="E95" s="62"/>
    </row>
    <row r="96" spans="1:5" x14ac:dyDescent="0.2">
      <c r="A96" s="64" t="s">
        <v>84</v>
      </c>
      <c r="B96" s="64">
        <v>2100004807</v>
      </c>
      <c r="C96" s="65" t="s">
        <v>85</v>
      </c>
      <c r="D96" s="61">
        <v>4</v>
      </c>
      <c r="E96" s="62"/>
    </row>
    <row r="97" spans="1:5" x14ac:dyDescent="0.2">
      <c r="A97" s="66" t="s">
        <v>86</v>
      </c>
      <c r="B97" s="66">
        <v>2100010641</v>
      </c>
      <c r="C97" s="67" t="s">
        <v>87</v>
      </c>
      <c r="D97" s="61">
        <v>6</v>
      </c>
      <c r="E97" s="62"/>
    </row>
    <row r="98" spans="1:5" x14ac:dyDescent="0.2">
      <c r="A98" s="64" t="s">
        <v>88</v>
      </c>
      <c r="B98" s="64">
        <v>2100017399</v>
      </c>
      <c r="C98" s="65" t="s">
        <v>89</v>
      </c>
      <c r="D98" s="61">
        <v>6</v>
      </c>
      <c r="E98" s="62"/>
    </row>
    <row r="99" spans="1:5" x14ac:dyDescent="0.2">
      <c r="A99" s="66" t="s">
        <v>90</v>
      </c>
      <c r="B99" s="66">
        <v>2100009896</v>
      </c>
      <c r="C99" s="67" t="s">
        <v>91</v>
      </c>
      <c r="D99" s="61">
        <v>6</v>
      </c>
      <c r="E99" s="62"/>
    </row>
    <row r="100" spans="1:5" x14ac:dyDescent="0.2">
      <c r="A100" s="64" t="s">
        <v>92</v>
      </c>
      <c r="B100" s="64">
        <v>2100017484</v>
      </c>
      <c r="C100" s="65" t="s">
        <v>93</v>
      </c>
      <c r="D100" s="61">
        <v>6</v>
      </c>
      <c r="E100" s="62"/>
    </row>
    <row r="101" spans="1:5" x14ac:dyDescent="0.2">
      <c r="A101" s="66" t="s">
        <v>94</v>
      </c>
      <c r="B101" s="66" t="s">
        <v>95</v>
      </c>
      <c r="C101" s="67" t="s">
        <v>96</v>
      </c>
      <c r="D101" s="61">
        <v>6</v>
      </c>
      <c r="E101" s="62"/>
    </row>
    <row r="102" spans="1:5" x14ac:dyDescent="0.2">
      <c r="A102" s="64" t="s">
        <v>97</v>
      </c>
      <c r="B102" s="64" t="s">
        <v>95</v>
      </c>
      <c r="C102" s="65" t="s">
        <v>98</v>
      </c>
      <c r="D102" s="61">
        <v>6</v>
      </c>
      <c r="E102" s="62"/>
    </row>
    <row r="103" spans="1:5" x14ac:dyDescent="0.2">
      <c r="A103" s="66" t="s">
        <v>99</v>
      </c>
      <c r="B103" s="66" t="s">
        <v>100</v>
      </c>
      <c r="C103" s="67" t="s">
        <v>101</v>
      </c>
      <c r="D103" s="61">
        <v>6</v>
      </c>
      <c r="E103" s="62"/>
    </row>
    <row r="104" spans="1:5" x14ac:dyDescent="0.2">
      <c r="A104" s="64" t="s">
        <v>102</v>
      </c>
      <c r="B104" s="64" t="s">
        <v>103</v>
      </c>
      <c r="C104" s="65" t="s">
        <v>104</v>
      </c>
      <c r="D104" s="61">
        <v>6</v>
      </c>
      <c r="E104" s="62"/>
    </row>
    <row r="105" spans="1:5" x14ac:dyDescent="0.2">
      <c r="A105" s="66" t="s">
        <v>105</v>
      </c>
      <c r="B105" s="66" t="s">
        <v>106</v>
      </c>
      <c r="C105" s="67" t="s">
        <v>107</v>
      </c>
      <c r="D105" s="61">
        <v>6</v>
      </c>
      <c r="E105" s="62"/>
    </row>
    <row r="106" spans="1:5" x14ac:dyDescent="0.2">
      <c r="A106" s="64" t="s">
        <v>108</v>
      </c>
      <c r="B106" s="64" t="s">
        <v>109</v>
      </c>
      <c r="C106" s="65" t="s">
        <v>110</v>
      </c>
      <c r="D106" s="61">
        <v>6</v>
      </c>
      <c r="E106" s="62"/>
    </row>
    <row r="107" spans="1:5" x14ac:dyDescent="0.2">
      <c r="A107" s="66" t="s">
        <v>111</v>
      </c>
      <c r="B107" s="66" t="s">
        <v>112</v>
      </c>
      <c r="C107" s="67" t="s">
        <v>113</v>
      </c>
      <c r="D107" s="61">
        <v>6</v>
      </c>
      <c r="E107" s="62"/>
    </row>
    <row r="108" spans="1:5" x14ac:dyDescent="0.2">
      <c r="A108" s="64" t="s">
        <v>114</v>
      </c>
      <c r="B108" s="64" t="s">
        <v>115</v>
      </c>
      <c r="C108" s="65" t="s">
        <v>116</v>
      </c>
      <c r="D108" s="61">
        <v>5</v>
      </c>
      <c r="E108" s="62"/>
    </row>
    <row r="109" spans="1:5" x14ac:dyDescent="0.2">
      <c r="A109" s="64" t="s">
        <v>114</v>
      </c>
      <c r="B109" s="64" t="s">
        <v>117</v>
      </c>
      <c r="C109" s="65" t="s">
        <v>116</v>
      </c>
      <c r="D109" s="61">
        <v>1</v>
      </c>
      <c r="E109" s="62"/>
    </row>
    <row r="110" spans="1:5" x14ac:dyDescent="0.2">
      <c r="A110" s="66" t="s">
        <v>118</v>
      </c>
      <c r="B110" s="66" t="s">
        <v>119</v>
      </c>
      <c r="C110" s="67" t="s">
        <v>120</v>
      </c>
      <c r="D110" s="61">
        <v>6</v>
      </c>
      <c r="E110" s="62"/>
    </row>
    <row r="111" spans="1:5" x14ac:dyDescent="0.2">
      <c r="A111" s="64" t="s">
        <v>121</v>
      </c>
      <c r="B111" s="64" t="s">
        <v>122</v>
      </c>
      <c r="C111" s="65" t="s">
        <v>123</v>
      </c>
      <c r="D111" s="61">
        <v>5</v>
      </c>
      <c r="E111" s="62"/>
    </row>
    <row r="112" spans="1:5" x14ac:dyDescent="0.2">
      <c r="A112" s="66" t="s">
        <v>124</v>
      </c>
      <c r="B112" s="66" t="s">
        <v>125</v>
      </c>
      <c r="C112" s="67" t="s">
        <v>126</v>
      </c>
      <c r="D112" s="61">
        <v>2</v>
      </c>
      <c r="E112" s="62"/>
    </row>
    <row r="113" spans="1:5" x14ac:dyDescent="0.2">
      <c r="A113" s="64" t="s">
        <v>127</v>
      </c>
      <c r="B113" s="64" t="s">
        <v>128</v>
      </c>
      <c r="C113" s="65" t="s">
        <v>129</v>
      </c>
      <c r="D113" s="61">
        <v>2</v>
      </c>
      <c r="E113" s="62"/>
    </row>
    <row r="114" spans="1:5" x14ac:dyDescent="0.2">
      <c r="A114" s="66" t="s">
        <v>130</v>
      </c>
      <c r="B114" s="66" t="s">
        <v>131</v>
      </c>
      <c r="C114" s="67" t="s">
        <v>132</v>
      </c>
      <c r="D114" s="61">
        <v>8</v>
      </c>
      <c r="E114" s="62"/>
    </row>
    <row r="115" spans="1:5" x14ac:dyDescent="0.2">
      <c r="A115" s="64" t="s">
        <v>133</v>
      </c>
      <c r="B115" s="64" t="s">
        <v>134</v>
      </c>
      <c r="C115" s="65" t="s">
        <v>135</v>
      </c>
      <c r="D115" s="61">
        <v>2</v>
      </c>
      <c r="E115" s="62"/>
    </row>
    <row r="116" spans="1:5" x14ac:dyDescent="0.2">
      <c r="A116" s="66" t="s">
        <v>136</v>
      </c>
      <c r="B116" s="66">
        <v>2100028611</v>
      </c>
      <c r="C116" s="67" t="s">
        <v>137</v>
      </c>
      <c r="D116" s="61">
        <v>2</v>
      </c>
      <c r="E116" s="62"/>
    </row>
    <row r="117" spans="1:5" x14ac:dyDescent="0.2">
      <c r="A117" s="64" t="s">
        <v>138</v>
      </c>
      <c r="B117" s="64" t="s">
        <v>139</v>
      </c>
      <c r="C117" s="65" t="s">
        <v>140</v>
      </c>
      <c r="D117" s="61">
        <v>4</v>
      </c>
      <c r="E117" s="62"/>
    </row>
    <row r="118" spans="1:5" x14ac:dyDescent="0.2">
      <c r="A118" s="64" t="s">
        <v>141</v>
      </c>
      <c r="B118" s="64">
        <v>2100007516</v>
      </c>
      <c r="C118" s="65" t="s">
        <v>142</v>
      </c>
      <c r="D118" s="61">
        <v>4</v>
      </c>
      <c r="E118" s="62"/>
    </row>
    <row r="119" spans="1:5" x14ac:dyDescent="0.2">
      <c r="A119" s="66" t="s">
        <v>143</v>
      </c>
      <c r="B119" s="66">
        <v>2100023365</v>
      </c>
      <c r="C119" s="67" t="s">
        <v>144</v>
      </c>
      <c r="D119" s="61">
        <v>4</v>
      </c>
      <c r="E119" s="62"/>
    </row>
    <row r="120" spans="1:5" x14ac:dyDescent="0.2">
      <c r="A120" s="68" t="s">
        <v>145</v>
      </c>
      <c r="B120" s="68">
        <v>2100007744</v>
      </c>
      <c r="C120" s="69" t="s">
        <v>146</v>
      </c>
      <c r="D120" s="61">
        <v>4</v>
      </c>
      <c r="E120" s="62"/>
    </row>
    <row r="121" spans="1:5" ht="15.75" x14ac:dyDescent="0.25">
      <c r="A121" s="68"/>
      <c r="B121" s="68"/>
      <c r="C121" s="69"/>
      <c r="D121" s="63">
        <f>SUM(D96:D120)</f>
        <v>119</v>
      </c>
      <c r="E121" s="62"/>
    </row>
    <row r="122" spans="1:5" x14ac:dyDescent="0.2">
      <c r="A122" s="70" t="s">
        <v>147</v>
      </c>
      <c r="B122" s="59" t="s">
        <v>148</v>
      </c>
      <c r="C122" s="71" t="s">
        <v>149</v>
      </c>
      <c r="D122" s="61">
        <v>2</v>
      </c>
      <c r="E122" s="62"/>
    </row>
    <row r="123" spans="1:5" x14ac:dyDescent="0.2">
      <c r="A123" s="70" t="s">
        <v>150</v>
      </c>
      <c r="B123" s="59" t="s">
        <v>151</v>
      </c>
      <c r="C123" s="71" t="s">
        <v>152</v>
      </c>
      <c r="D123" s="61">
        <v>2</v>
      </c>
      <c r="E123" s="62"/>
    </row>
    <row r="124" spans="1:5" x14ac:dyDescent="0.2">
      <c r="A124" s="70" t="s">
        <v>153</v>
      </c>
      <c r="B124" s="59" t="s">
        <v>154</v>
      </c>
      <c r="C124" s="71" t="s">
        <v>155</v>
      </c>
      <c r="D124" s="61">
        <v>2</v>
      </c>
      <c r="E124" s="62"/>
    </row>
    <row r="125" spans="1:5" x14ac:dyDescent="0.2">
      <c r="A125" s="70" t="s">
        <v>156</v>
      </c>
      <c r="B125" s="59" t="s">
        <v>157</v>
      </c>
      <c r="C125" s="71" t="s">
        <v>158</v>
      </c>
      <c r="D125" s="61">
        <v>2</v>
      </c>
      <c r="E125" s="62"/>
    </row>
    <row r="126" spans="1:5" x14ac:dyDescent="0.2">
      <c r="A126" s="70" t="s">
        <v>159</v>
      </c>
      <c r="B126" s="59" t="s">
        <v>160</v>
      </c>
      <c r="C126" s="71" t="s">
        <v>161</v>
      </c>
      <c r="D126" s="61">
        <v>2</v>
      </c>
      <c r="E126" s="62"/>
    </row>
    <row r="127" spans="1:5" x14ac:dyDescent="0.2">
      <c r="A127" s="70" t="s">
        <v>162</v>
      </c>
      <c r="B127" s="59" t="s">
        <v>163</v>
      </c>
      <c r="C127" s="71" t="s">
        <v>164</v>
      </c>
      <c r="D127" s="61">
        <v>2</v>
      </c>
      <c r="E127" s="62"/>
    </row>
    <row r="128" spans="1:5" x14ac:dyDescent="0.2">
      <c r="A128" s="70" t="s">
        <v>165</v>
      </c>
      <c r="B128" s="59" t="s">
        <v>166</v>
      </c>
      <c r="C128" s="71" t="s">
        <v>167</v>
      </c>
      <c r="D128" s="61">
        <v>2</v>
      </c>
      <c r="E128" s="62"/>
    </row>
    <row r="129" spans="1:5" x14ac:dyDescent="0.2">
      <c r="A129" s="70" t="s">
        <v>168</v>
      </c>
      <c r="B129" s="59" t="s">
        <v>169</v>
      </c>
      <c r="C129" s="71" t="s">
        <v>170</v>
      </c>
      <c r="D129" s="61">
        <v>2</v>
      </c>
      <c r="E129" s="62"/>
    </row>
    <row r="130" spans="1:5" x14ac:dyDescent="0.2">
      <c r="A130" s="70" t="s">
        <v>171</v>
      </c>
      <c r="B130" s="59" t="s">
        <v>172</v>
      </c>
      <c r="C130" s="71" t="s">
        <v>173</v>
      </c>
      <c r="D130" s="61">
        <v>2</v>
      </c>
      <c r="E130" s="62"/>
    </row>
    <row r="131" spans="1:5" ht="15.75" x14ac:dyDescent="0.25">
      <c r="A131" s="70"/>
      <c r="B131" s="59"/>
      <c r="C131" s="71"/>
      <c r="D131" s="72">
        <f>SUM(D122:D130)</f>
        <v>18</v>
      </c>
      <c r="E131" s="62"/>
    </row>
    <row r="132" spans="1:5" x14ac:dyDescent="0.2">
      <c r="A132" s="70" t="s">
        <v>174</v>
      </c>
      <c r="B132" s="59">
        <v>210228152</v>
      </c>
      <c r="C132" s="71" t="s">
        <v>175</v>
      </c>
      <c r="D132" s="73">
        <v>6</v>
      </c>
      <c r="E132" s="62"/>
    </row>
    <row r="133" spans="1:5" x14ac:dyDescent="0.2">
      <c r="A133" s="70"/>
      <c r="B133" s="59"/>
      <c r="C133" s="71"/>
      <c r="D133" s="73"/>
      <c r="E133" s="62"/>
    </row>
    <row r="134" spans="1:5" x14ac:dyDescent="0.2">
      <c r="A134" s="120" t="s">
        <v>386</v>
      </c>
      <c r="B134" s="121" t="s">
        <v>387</v>
      </c>
      <c r="C134" s="108" t="s">
        <v>388</v>
      </c>
      <c r="D134" s="122">
        <v>2</v>
      </c>
      <c r="E134" s="121"/>
    </row>
    <row r="135" spans="1:5" x14ac:dyDescent="0.2">
      <c r="A135" s="120" t="s">
        <v>389</v>
      </c>
      <c r="B135" s="121" t="s">
        <v>390</v>
      </c>
      <c r="C135" s="108" t="s">
        <v>391</v>
      </c>
      <c r="D135" s="122">
        <v>4</v>
      </c>
      <c r="E135" s="121"/>
    </row>
    <row r="136" spans="1:5" x14ac:dyDescent="0.2">
      <c r="A136" s="120" t="s">
        <v>392</v>
      </c>
      <c r="B136" s="121" t="s">
        <v>393</v>
      </c>
      <c r="C136" s="108" t="s">
        <v>394</v>
      </c>
      <c r="D136" s="122">
        <v>4</v>
      </c>
      <c r="E136" s="121"/>
    </row>
    <row r="137" spans="1:5" x14ac:dyDescent="0.2">
      <c r="A137" s="120" t="s">
        <v>395</v>
      </c>
      <c r="B137" s="121" t="s">
        <v>396</v>
      </c>
      <c r="C137" s="108" t="s">
        <v>397</v>
      </c>
      <c r="D137" s="122">
        <v>4</v>
      </c>
      <c r="E137" s="121"/>
    </row>
    <row r="138" spans="1:5" x14ac:dyDescent="0.2">
      <c r="A138" s="120" t="s">
        <v>398</v>
      </c>
      <c r="B138" s="121" t="s">
        <v>399</v>
      </c>
      <c r="C138" s="108" t="s">
        <v>400</v>
      </c>
      <c r="D138" s="122">
        <v>7</v>
      </c>
      <c r="E138" s="121"/>
    </row>
    <row r="139" spans="1:5" x14ac:dyDescent="0.2">
      <c r="A139" s="120" t="s">
        <v>401</v>
      </c>
      <c r="B139" s="121">
        <v>210734231</v>
      </c>
      <c r="C139" s="108" t="s">
        <v>400</v>
      </c>
      <c r="D139" s="122">
        <v>1</v>
      </c>
      <c r="E139" s="121"/>
    </row>
    <row r="140" spans="1:5" x14ac:dyDescent="0.2">
      <c r="A140" s="120" t="s">
        <v>402</v>
      </c>
      <c r="B140" s="121" t="s">
        <v>403</v>
      </c>
      <c r="C140" s="108" t="s">
        <v>404</v>
      </c>
      <c r="D140" s="122">
        <v>8</v>
      </c>
      <c r="E140" s="121"/>
    </row>
    <row r="141" spans="1:5" x14ac:dyDescent="0.2">
      <c r="A141" s="120" t="s">
        <v>405</v>
      </c>
      <c r="B141" s="121" t="s">
        <v>406</v>
      </c>
      <c r="C141" s="108" t="s">
        <v>407</v>
      </c>
      <c r="D141" s="122">
        <v>8</v>
      </c>
      <c r="E141" s="121"/>
    </row>
    <row r="142" spans="1:5" x14ac:dyDescent="0.2">
      <c r="A142" s="120" t="s">
        <v>408</v>
      </c>
      <c r="B142" s="121" t="s">
        <v>409</v>
      </c>
      <c r="C142" s="108" t="s">
        <v>410</v>
      </c>
      <c r="D142" s="122">
        <v>4</v>
      </c>
      <c r="E142" s="121"/>
    </row>
    <row r="143" spans="1:5" x14ac:dyDescent="0.2">
      <c r="A143" s="120" t="s">
        <v>411</v>
      </c>
      <c r="B143" s="121" t="s">
        <v>412</v>
      </c>
      <c r="C143" s="108" t="s">
        <v>413</v>
      </c>
      <c r="D143" s="122">
        <v>4</v>
      </c>
      <c r="E143" s="121"/>
    </row>
    <row r="144" spans="1:5" x14ac:dyDescent="0.2">
      <c r="A144" s="120" t="s">
        <v>414</v>
      </c>
      <c r="B144" s="121" t="s">
        <v>415</v>
      </c>
      <c r="C144" s="108" t="s">
        <v>416</v>
      </c>
      <c r="D144" s="122">
        <v>4</v>
      </c>
      <c r="E144" s="121"/>
    </row>
    <row r="145" spans="1:5" x14ac:dyDescent="0.2">
      <c r="A145" s="120" t="s">
        <v>417</v>
      </c>
      <c r="B145" s="121" t="s">
        <v>418</v>
      </c>
      <c r="C145" s="108" t="s">
        <v>419</v>
      </c>
      <c r="D145" s="122">
        <v>4</v>
      </c>
      <c r="E145" s="121"/>
    </row>
    <row r="146" spans="1:5" x14ac:dyDescent="0.2">
      <c r="A146" s="120" t="s">
        <v>420</v>
      </c>
      <c r="B146" s="121" t="s">
        <v>421</v>
      </c>
      <c r="C146" s="108" t="s">
        <v>422</v>
      </c>
      <c r="D146" s="122">
        <v>4</v>
      </c>
      <c r="E146" s="121"/>
    </row>
    <row r="147" spans="1:5" ht="15.75" x14ac:dyDescent="0.25">
      <c r="A147" s="120"/>
      <c r="B147" s="121"/>
      <c r="C147" s="108"/>
      <c r="D147" s="123">
        <f>SUM(D134:D146)</f>
        <v>58</v>
      </c>
      <c r="E147" s="121"/>
    </row>
    <row r="148" spans="1:5" x14ac:dyDescent="0.2">
      <c r="A148" s="120" t="s">
        <v>423</v>
      </c>
      <c r="B148" s="121" t="s">
        <v>424</v>
      </c>
      <c r="C148" s="108" t="s">
        <v>425</v>
      </c>
      <c r="D148" s="122">
        <v>2</v>
      </c>
      <c r="E148" s="121"/>
    </row>
    <row r="149" spans="1:5" x14ac:dyDescent="0.2">
      <c r="A149" s="120" t="s">
        <v>426</v>
      </c>
      <c r="B149" s="121" t="s">
        <v>427</v>
      </c>
      <c r="C149" s="108" t="s">
        <v>428</v>
      </c>
      <c r="D149" s="122">
        <v>1</v>
      </c>
      <c r="E149" s="121"/>
    </row>
    <row r="150" spans="1:5" x14ac:dyDescent="0.2">
      <c r="A150" s="120" t="s">
        <v>429</v>
      </c>
      <c r="B150" s="121" t="s">
        <v>430</v>
      </c>
      <c r="C150" s="108" t="s">
        <v>431</v>
      </c>
      <c r="D150" s="122">
        <v>1</v>
      </c>
      <c r="E150" s="121"/>
    </row>
    <row r="151" spans="1:5" x14ac:dyDescent="0.2">
      <c r="A151" s="120" t="s">
        <v>432</v>
      </c>
      <c r="B151" s="121" t="s">
        <v>433</v>
      </c>
      <c r="C151" s="108" t="s">
        <v>434</v>
      </c>
      <c r="D151" s="122">
        <v>0</v>
      </c>
      <c r="E151" s="121"/>
    </row>
    <row r="152" spans="1:5" x14ac:dyDescent="0.2">
      <c r="A152" s="120" t="s">
        <v>435</v>
      </c>
      <c r="B152" s="121" t="s">
        <v>436</v>
      </c>
      <c r="C152" s="108" t="s">
        <v>437</v>
      </c>
      <c r="D152" s="122">
        <v>3</v>
      </c>
      <c r="E152" s="121"/>
    </row>
    <row r="153" spans="1:5" x14ac:dyDescent="0.2">
      <c r="A153" s="124" t="s">
        <v>438</v>
      </c>
      <c r="B153" s="121" t="s">
        <v>439</v>
      </c>
      <c r="C153" s="108" t="s">
        <v>440</v>
      </c>
      <c r="D153" s="122">
        <v>2</v>
      </c>
      <c r="E153" s="121"/>
    </row>
    <row r="154" spans="1:5" x14ac:dyDescent="0.2">
      <c r="A154" s="125" t="s">
        <v>441</v>
      </c>
      <c r="B154" s="121">
        <v>2100022432</v>
      </c>
      <c r="C154" s="108" t="s">
        <v>442</v>
      </c>
      <c r="D154" s="122">
        <v>1</v>
      </c>
      <c r="E154" s="121"/>
    </row>
    <row r="155" spans="1:5" x14ac:dyDescent="0.2">
      <c r="A155" s="125" t="s">
        <v>443</v>
      </c>
      <c r="B155" s="121">
        <v>2100022434</v>
      </c>
      <c r="C155" s="108" t="s">
        <v>444</v>
      </c>
      <c r="D155" s="122">
        <v>1</v>
      </c>
      <c r="E155" s="121"/>
    </row>
    <row r="156" spans="1:5" x14ac:dyDescent="0.2">
      <c r="A156" s="124" t="s">
        <v>445</v>
      </c>
      <c r="B156" s="121" t="s">
        <v>439</v>
      </c>
      <c r="C156" s="108" t="s">
        <v>446</v>
      </c>
      <c r="D156" s="122">
        <v>2</v>
      </c>
      <c r="E156" s="121"/>
    </row>
    <row r="157" spans="1:5" ht="15.75" x14ac:dyDescent="0.25">
      <c r="A157" s="124"/>
      <c r="B157" s="121"/>
      <c r="C157" s="108"/>
      <c r="D157" s="123">
        <f>SUM(D148:D156)</f>
        <v>13</v>
      </c>
      <c r="E157" s="121"/>
    </row>
    <row r="158" spans="1:5" x14ac:dyDescent="0.2">
      <c r="A158" s="124" t="s">
        <v>447</v>
      </c>
      <c r="B158" s="121">
        <v>2100038727</v>
      </c>
      <c r="C158" s="108" t="s">
        <v>448</v>
      </c>
      <c r="D158" s="122">
        <v>8</v>
      </c>
      <c r="E158" s="121"/>
    </row>
    <row r="159" spans="1:5" x14ac:dyDescent="0.2">
      <c r="A159" s="124" t="s">
        <v>449</v>
      </c>
      <c r="B159" s="121">
        <v>2100038807</v>
      </c>
      <c r="C159" s="108" t="s">
        <v>450</v>
      </c>
      <c r="D159" s="122">
        <v>8</v>
      </c>
      <c r="E159" s="121"/>
    </row>
    <row r="160" spans="1:5" x14ac:dyDescent="0.2">
      <c r="A160" s="124" t="s">
        <v>451</v>
      </c>
      <c r="B160" s="121">
        <v>200316799</v>
      </c>
      <c r="C160" s="108" t="s">
        <v>452</v>
      </c>
      <c r="D160" s="122">
        <v>8</v>
      </c>
      <c r="E160" s="121"/>
    </row>
    <row r="161" spans="1:5" x14ac:dyDescent="0.2">
      <c r="A161" s="124" t="s">
        <v>453</v>
      </c>
      <c r="B161" s="121">
        <v>200316800</v>
      </c>
      <c r="C161" s="108" t="s">
        <v>454</v>
      </c>
      <c r="D161" s="122">
        <v>8</v>
      </c>
      <c r="E161" s="121"/>
    </row>
    <row r="162" spans="1:5" x14ac:dyDescent="0.2">
      <c r="A162" s="124" t="s">
        <v>455</v>
      </c>
      <c r="B162" s="121">
        <v>2200067735</v>
      </c>
      <c r="C162" s="108" t="s">
        <v>456</v>
      </c>
      <c r="D162" s="122">
        <v>16</v>
      </c>
      <c r="E162" s="121"/>
    </row>
    <row r="163" spans="1:5" x14ac:dyDescent="0.2">
      <c r="A163" s="120" t="s">
        <v>457</v>
      </c>
      <c r="B163" s="121">
        <v>200316801</v>
      </c>
      <c r="C163" s="108" t="s">
        <v>458</v>
      </c>
      <c r="D163" s="122">
        <v>5</v>
      </c>
      <c r="E163" s="121"/>
    </row>
    <row r="164" spans="1:5" x14ac:dyDescent="0.2">
      <c r="A164" s="120" t="s">
        <v>457</v>
      </c>
      <c r="B164" s="121">
        <v>201023240</v>
      </c>
      <c r="C164" s="108" t="s">
        <v>458</v>
      </c>
      <c r="D164" s="122">
        <v>11</v>
      </c>
      <c r="E164" s="121"/>
    </row>
    <row r="165" spans="1:5" x14ac:dyDescent="0.2">
      <c r="A165" s="120" t="s">
        <v>459</v>
      </c>
      <c r="B165" s="121">
        <v>220344114</v>
      </c>
      <c r="C165" s="108" t="s">
        <v>460</v>
      </c>
      <c r="D165" s="122">
        <v>8</v>
      </c>
      <c r="E165" s="121"/>
    </row>
    <row r="166" spans="1:5" x14ac:dyDescent="0.2">
      <c r="A166" s="120" t="s">
        <v>459</v>
      </c>
      <c r="B166" s="121">
        <v>201023241</v>
      </c>
      <c r="C166" s="108" t="s">
        <v>460</v>
      </c>
      <c r="D166" s="122">
        <v>8</v>
      </c>
      <c r="E166" s="121"/>
    </row>
    <row r="167" spans="1:5" x14ac:dyDescent="0.2">
      <c r="A167" s="124" t="s">
        <v>461</v>
      </c>
      <c r="B167" s="121">
        <v>2200100917</v>
      </c>
      <c r="C167" s="108" t="s">
        <v>462</v>
      </c>
      <c r="D167" s="122">
        <v>8</v>
      </c>
      <c r="E167" s="121"/>
    </row>
    <row r="168" spans="1:5" x14ac:dyDescent="0.2">
      <c r="A168" s="124" t="s">
        <v>463</v>
      </c>
      <c r="B168" s="121">
        <v>200316805</v>
      </c>
      <c r="C168" s="108" t="s">
        <v>464</v>
      </c>
      <c r="D168" s="122">
        <v>8</v>
      </c>
      <c r="E168" s="121"/>
    </row>
    <row r="169" spans="1:5" x14ac:dyDescent="0.2">
      <c r="A169" s="120" t="s">
        <v>465</v>
      </c>
      <c r="B169" s="121">
        <v>220316806</v>
      </c>
      <c r="C169" s="108" t="s">
        <v>466</v>
      </c>
      <c r="D169" s="122">
        <v>4</v>
      </c>
      <c r="E169" s="121"/>
    </row>
    <row r="170" spans="1:5" ht="15.75" x14ac:dyDescent="0.25">
      <c r="A170" s="120"/>
      <c r="B170" s="121"/>
      <c r="C170" s="108"/>
      <c r="D170" s="123">
        <f>SUM(D158:D169)</f>
        <v>100</v>
      </c>
      <c r="E170" s="121"/>
    </row>
    <row r="171" spans="1:5" x14ac:dyDescent="0.2">
      <c r="A171" s="120">
        <v>50102108</v>
      </c>
      <c r="B171" s="121">
        <v>2000083713</v>
      </c>
      <c r="C171" s="108" t="s">
        <v>467</v>
      </c>
      <c r="D171" s="122">
        <v>4</v>
      </c>
      <c r="E171" s="121"/>
    </row>
    <row r="172" spans="1:5" x14ac:dyDescent="0.2">
      <c r="A172" s="120" t="s">
        <v>468</v>
      </c>
      <c r="B172" s="121">
        <v>2100022697</v>
      </c>
      <c r="C172" s="108" t="s">
        <v>469</v>
      </c>
      <c r="D172" s="122">
        <v>4</v>
      </c>
      <c r="E172" s="121"/>
    </row>
    <row r="173" spans="1:5" x14ac:dyDescent="0.2">
      <c r="A173" s="120" t="s">
        <v>470</v>
      </c>
      <c r="B173" s="121">
        <v>2100022698</v>
      </c>
      <c r="C173" s="108" t="s">
        <v>471</v>
      </c>
      <c r="D173" s="122">
        <v>4</v>
      </c>
      <c r="E173" s="121"/>
    </row>
    <row r="174" spans="1:5" x14ac:dyDescent="0.2">
      <c r="A174" s="120" t="s">
        <v>472</v>
      </c>
      <c r="B174" s="121">
        <v>2100028611</v>
      </c>
      <c r="C174" s="108" t="s">
        <v>473</v>
      </c>
      <c r="D174" s="122">
        <v>0</v>
      </c>
      <c r="E174" s="121"/>
    </row>
    <row r="175" spans="1:5" x14ac:dyDescent="0.2">
      <c r="A175" s="120" t="s">
        <v>474</v>
      </c>
      <c r="B175" s="121" t="s">
        <v>475</v>
      </c>
      <c r="C175" s="108" t="s">
        <v>476</v>
      </c>
      <c r="D175" s="122">
        <v>8</v>
      </c>
      <c r="E175" s="121"/>
    </row>
    <row r="176" spans="1:5" x14ac:dyDescent="0.2">
      <c r="A176" s="120" t="s">
        <v>477</v>
      </c>
      <c r="B176" s="121">
        <v>2100010645</v>
      </c>
      <c r="C176" s="108" t="s">
        <v>478</v>
      </c>
      <c r="D176" s="122">
        <v>6</v>
      </c>
      <c r="E176" s="121"/>
    </row>
    <row r="177" spans="1:5" x14ac:dyDescent="0.2">
      <c r="A177" s="120" t="s">
        <v>479</v>
      </c>
      <c r="B177" s="121">
        <v>2100007516</v>
      </c>
      <c r="C177" s="108" t="s">
        <v>480</v>
      </c>
      <c r="D177" s="122">
        <v>7</v>
      </c>
      <c r="E177" s="121"/>
    </row>
    <row r="178" spans="1:5" x14ac:dyDescent="0.2">
      <c r="A178" s="120" t="s">
        <v>481</v>
      </c>
      <c r="B178" s="121" t="s">
        <v>482</v>
      </c>
      <c r="C178" s="108" t="s">
        <v>483</v>
      </c>
      <c r="D178" s="122">
        <v>4</v>
      </c>
      <c r="E178" s="121"/>
    </row>
    <row r="179" spans="1:5" x14ac:dyDescent="0.2">
      <c r="A179" s="120" t="s">
        <v>484</v>
      </c>
      <c r="B179" s="121" t="s">
        <v>485</v>
      </c>
      <c r="C179" s="108" t="s">
        <v>486</v>
      </c>
      <c r="D179" s="122">
        <v>4</v>
      </c>
      <c r="E179" s="121"/>
    </row>
    <row r="180" spans="1:5" ht="15.75" x14ac:dyDescent="0.25">
      <c r="A180" s="120" t="s">
        <v>487</v>
      </c>
      <c r="B180" s="121">
        <v>2100023365</v>
      </c>
      <c r="C180" s="108" t="s">
        <v>488</v>
      </c>
      <c r="D180" s="122">
        <v>4</v>
      </c>
      <c r="E180" s="126"/>
    </row>
    <row r="181" spans="1:5" ht="15.75" x14ac:dyDescent="0.25">
      <c r="A181" s="127"/>
      <c r="B181" s="121"/>
      <c r="C181" s="128"/>
      <c r="D181" s="123">
        <f>SUM(D171:D180)</f>
        <v>45</v>
      </c>
      <c r="E181" s="126"/>
    </row>
    <row r="182" spans="1:5" x14ac:dyDescent="0.2">
      <c r="A182" s="129" t="s">
        <v>489</v>
      </c>
      <c r="B182" s="129" t="s">
        <v>490</v>
      </c>
      <c r="C182" s="67" t="s">
        <v>491</v>
      </c>
      <c r="D182" s="130">
        <v>3</v>
      </c>
      <c r="E182" s="131"/>
    </row>
    <row r="183" spans="1:5" x14ac:dyDescent="0.2">
      <c r="A183" s="132" t="s">
        <v>492</v>
      </c>
      <c r="B183" s="132" t="s">
        <v>493</v>
      </c>
      <c r="C183" s="65" t="s">
        <v>494</v>
      </c>
      <c r="D183" s="130">
        <v>3</v>
      </c>
      <c r="E183" s="131"/>
    </row>
    <row r="184" spans="1:5" x14ac:dyDescent="0.2">
      <c r="A184" s="129" t="s">
        <v>495</v>
      </c>
      <c r="B184" s="129" t="s">
        <v>496</v>
      </c>
      <c r="C184" s="67" t="s">
        <v>497</v>
      </c>
      <c r="D184" s="130">
        <v>3</v>
      </c>
      <c r="E184" s="131"/>
    </row>
    <row r="185" spans="1:5" x14ac:dyDescent="0.2">
      <c r="A185" s="132" t="s">
        <v>498</v>
      </c>
      <c r="B185" s="132" t="s">
        <v>499</v>
      </c>
      <c r="C185" s="65" t="s">
        <v>500</v>
      </c>
      <c r="D185" s="130">
        <v>3</v>
      </c>
      <c r="E185" s="131"/>
    </row>
    <row r="186" spans="1:5" x14ac:dyDescent="0.2">
      <c r="A186" s="129" t="s">
        <v>501</v>
      </c>
      <c r="B186" s="129" t="s">
        <v>502</v>
      </c>
      <c r="C186" s="67" t="s">
        <v>503</v>
      </c>
      <c r="D186" s="130">
        <v>3</v>
      </c>
      <c r="E186" s="131"/>
    </row>
    <row r="187" spans="1:5" x14ac:dyDescent="0.2">
      <c r="A187" s="132" t="s">
        <v>504</v>
      </c>
      <c r="B187" s="129" t="s">
        <v>505</v>
      </c>
      <c r="C187" s="65" t="s">
        <v>506</v>
      </c>
      <c r="D187" s="130">
        <v>1</v>
      </c>
      <c r="E187" s="131"/>
    </row>
    <row r="188" spans="1:5" x14ac:dyDescent="0.2">
      <c r="A188" s="129" t="s">
        <v>507</v>
      </c>
      <c r="B188" s="129" t="s">
        <v>508</v>
      </c>
      <c r="C188" s="67" t="s">
        <v>509</v>
      </c>
      <c r="D188" s="130">
        <v>3</v>
      </c>
      <c r="E188" s="133"/>
    </row>
    <row r="189" spans="1:5" x14ac:dyDescent="0.2">
      <c r="A189" s="132" t="s">
        <v>510</v>
      </c>
      <c r="B189" s="132" t="s">
        <v>511</v>
      </c>
      <c r="C189" s="65" t="s">
        <v>512</v>
      </c>
      <c r="D189" s="130">
        <v>3</v>
      </c>
      <c r="E189" s="133"/>
    </row>
    <row r="190" spans="1:5" x14ac:dyDescent="0.2">
      <c r="A190" s="129" t="s">
        <v>513</v>
      </c>
      <c r="B190" s="129" t="s">
        <v>514</v>
      </c>
      <c r="C190" s="67" t="s">
        <v>515</v>
      </c>
      <c r="D190" s="130">
        <v>3</v>
      </c>
      <c r="E190" s="133"/>
    </row>
    <row r="191" spans="1:5" x14ac:dyDescent="0.2">
      <c r="A191" s="132" t="s">
        <v>516</v>
      </c>
      <c r="B191" s="132" t="s">
        <v>517</v>
      </c>
      <c r="C191" s="65" t="s">
        <v>518</v>
      </c>
      <c r="D191" s="130">
        <v>3</v>
      </c>
      <c r="E191" s="133"/>
    </row>
    <row r="192" spans="1:5" x14ac:dyDescent="0.2">
      <c r="A192" s="129" t="s">
        <v>519</v>
      </c>
      <c r="B192" s="129" t="s">
        <v>520</v>
      </c>
      <c r="C192" s="67" t="s">
        <v>521</v>
      </c>
      <c r="D192" s="130">
        <v>3</v>
      </c>
      <c r="E192" s="133"/>
    </row>
    <row r="193" spans="1:5" x14ac:dyDescent="0.2">
      <c r="A193" s="132" t="s">
        <v>522</v>
      </c>
      <c r="B193" s="132" t="s">
        <v>523</v>
      </c>
      <c r="C193" s="65" t="s">
        <v>524</v>
      </c>
      <c r="D193" s="130">
        <v>3</v>
      </c>
      <c r="E193" s="133"/>
    </row>
    <row r="194" spans="1:5" x14ac:dyDescent="0.2">
      <c r="A194" s="129" t="s">
        <v>525</v>
      </c>
      <c r="B194" s="129" t="s">
        <v>526</v>
      </c>
      <c r="C194" s="67" t="s">
        <v>527</v>
      </c>
      <c r="D194" s="130">
        <v>3</v>
      </c>
      <c r="E194" s="133"/>
    </row>
    <row r="195" spans="1:5" x14ac:dyDescent="0.2">
      <c r="A195" s="132" t="s">
        <v>528</v>
      </c>
      <c r="B195" s="132" t="s">
        <v>529</v>
      </c>
      <c r="C195" s="65" t="s">
        <v>530</v>
      </c>
      <c r="D195" s="130">
        <v>3</v>
      </c>
      <c r="E195" s="133"/>
    </row>
    <row r="196" spans="1:5" x14ac:dyDescent="0.2">
      <c r="A196" s="129" t="s">
        <v>531</v>
      </c>
      <c r="B196" s="129" t="s">
        <v>532</v>
      </c>
      <c r="C196" s="67" t="s">
        <v>533</v>
      </c>
      <c r="D196" s="130">
        <v>3</v>
      </c>
      <c r="E196" s="133"/>
    </row>
    <row r="197" spans="1:5" ht="15.75" x14ac:dyDescent="0.25">
      <c r="A197" s="134"/>
      <c r="B197" s="135"/>
      <c r="C197" s="136"/>
      <c r="D197" s="137">
        <f>SUM(D182:D196)</f>
        <v>43</v>
      </c>
      <c r="E197" s="133"/>
    </row>
    <row r="198" spans="1:5" x14ac:dyDescent="0.2">
      <c r="A198" s="132" t="s">
        <v>534</v>
      </c>
      <c r="B198" s="132" t="s">
        <v>535</v>
      </c>
      <c r="C198" s="65" t="s">
        <v>536</v>
      </c>
      <c r="D198" s="130">
        <v>3</v>
      </c>
      <c r="E198" s="133"/>
    </row>
    <row r="199" spans="1:5" x14ac:dyDescent="0.2">
      <c r="A199" s="129" t="s">
        <v>537</v>
      </c>
      <c r="B199" s="129" t="s">
        <v>538</v>
      </c>
      <c r="C199" s="67" t="s">
        <v>539</v>
      </c>
      <c r="D199" s="130">
        <v>3</v>
      </c>
      <c r="E199" s="133"/>
    </row>
    <row r="200" spans="1:5" x14ac:dyDescent="0.2">
      <c r="A200" s="132" t="s">
        <v>540</v>
      </c>
      <c r="B200" s="132" t="s">
        <v>541</v>
      </c>
      <c r="C200" s="65" t="s">
        <v>542</v>
      </c>
      <c r="D200" s="130">
        <v>3</v>
      </c>
      <c r="E200" s="138"/>
    </row>
    <row r="201" spans="1:5" x14ac:dyDescent="0.2">
      <c r="A201" s="129" t="s">
        <v>543</v>
      </c>
      <c r="B201" s="129" t="s">
        <v>544</v>
      </c>
      <c r="C201" s="67" t="s">
        <v>545</v>
      </c>
      <c r="D201" s="130">
        <v>3</v>
      </c>
      <c r="E201" s="139"/>
    </row>
    <row r="202" spans="1:5" x14ac:dyDescent="0.2">
      <c r="A202" s="132" t="s">
        <v>546</v>
      </c>
      <c r="B202" s="132" t="s">
        <v>547</v>
      </c>
      <c r="C202" s="65" t="s">
        <v>548</v>
      </c>
      <c r="D202" s="130">
        <v>3</v>
      </c>
      <c r="E202" s="139"/>
    </row>
    <row r="203" spans="1:5" x14ac:dyDescent="0.2">
      <c r="A203" s="129" t="s">
        <v>549</v>
      </c>
      <c r="B203" s="129" t="s">
        <v>550</v>
      </c>
      <c r="C203" s="67" t="s">
        <v>551</v>
      </c>
      <c r="D203" s="130">
        <v>3</v>
      </c>
      <c r="E203" s="139"/>
    </row>
    <row r="204" spans="1:5" x14ac:dyDescent="0.2">
      <c r="A204" s="132" t="s">
        <v>552</v>
      </c>
      <c r="B204" s="132" t="s">
        <v>553</v>
      </c>
      <c r="C204" s="65" t="s">
        <v>554</v>
      </c>
      <c r="D204" s="130">
        <v>3</v>
      </c>
      <c r="E204" s="139"/>
    </row>
    <row r="205" spans="1:5" x14ac:dyDescent="0.2">
      <c r="A205" s="129" t="s">
        <v>555</v>
      </c>
      <c r="B205" s="129" t="s">
        <v>556</v>
      </c>
      <c r="C205" s="67" t="s">
        <v>557</v>
      </c>
      <c r="D205" s="130">
        <v>3</v>
      </c>
      <c r="E205" s="139"/>
    </row>
    <row r="206" spans="1:5" x14ac:dyDescent="0.2">
      <c r="A206" s="132" t="s">
        <v>558</v>
      </c>
      <c r="B206" s="132" t="s">
        <v>559</v>
      </c>
      <c r="C206" s="65" t="s">
        <v>560</v>
      </c>
      <c r="D206" s="130">
        <v>3</v>
      </c>
      <c r="E206" s="139"/>
    </row>
    <row r="207" spans="1:5" x14ac:dyDescent="0.2">
      <c r="A207" s="129" t="s">
        <v>561</v>
      </c>
      <c r="B207" s="129" t="s">
        <v>562</v>
      </c>
      <c r="C207" s="67" t="s">
        <v>563</v>
      </c>
      <c r="D207" s="130">
        <v>3</v>
      </c>
      <c r="E207" s="139"/>
    </row>
    <row r="208" spans="1:5" x14ac:dyDescent="0.2">
      <c r="A208" s="132" t="s">
        <v>564</v>
      </c>
      <c r="B208" s="132" t="s">
        <v>565</v>
      </c>
      <c r="C208" s="65" t="s">
        <v>566</v>
      </c>
      <c r="D208" s="130">
        <v>3</v>
      </c>
      <c r="E208" s="139"/>
    </row>
    <row r="209" spans="1:5" x14ac:dyDescent="0.2">
      <c r="A209" s="129" t="s">
        <v>567</v>
      </c>
      <c r="B209" s="129" t="s">
        <v>568</v>
      </c>
      <c r="C209" s="67" t="s">
        <v>569</v>
      </c>
      <c r="D209" s="130">
        <v>3</v>
      </c>
      <c r="E209" s="139"/>
    </row>
    <row r="210" spans="1:5" x14ac:dyDescent="0.2">
      <c r="A210" s="132" t="s">
        <v>570</v>
      </c>
      <c r="B210" s="132" t="s">
        <v>571</v>
      </c>
      <c r="C210" s="65" t="s">
        <v>572</v>
      </c>
      <c r="D210" s="130">
        <v>2</v>
      </c>
      <c r="E210" s="140"/>
    </row>
    <row r="211" spans="1:5" x14ac:dyDescent="0.2">
      <c r="A211" s="132" t="s">
        <v>570</v>
      </c>
      <c r="B211" s="132" t="s">
        <v>573</v>
      </c>
      <c r="C211" s="65" t="s">
        <v>572</v>
      </c>
      <c r="D211" s="130">
        <v>1</v>
      </c>
      <c r="E211" s="140"/>
    </row>
    <row r="212" spans="1:5" ht="15.75" x14ac:dyDescent="0.25">
      <c r="A212" s="141"/>
      <c r="B212" s="142"/>
      <c r="C212" s="143"/>
      <c r="D212" s="137">
        <f>SUM(D198:D211)</f>
        <v>39</v>
      </c>
      <c r="E212" s="140"/>
    </row>
    <row r="213" spans="1:5" x14ac:dyDescent="0.2">
      <c r="A213" s="129" t="s">
        <v>574</v>
      </c>
      <c r="B213" s="129" t="s">
        <v>575</v>
      </c>
      <c r="C213" s="67" t="s">
        <v>576</v>
      </c>
      <c r="D213" s="130">
        <v>3</v>
      </c>
      <c r="E213" s="140"/>
    </row>
    <row r="214" spans="1:5" x14ac:dyDescent="0.2">
      <c r="A214" s="132" t="s">
        <v>577</v>
      </c>
      <c r="B214" s="132" t="s">
        <v>578</v>
      </c>
      <c r="C214" s="65" t="s">
        <v>579</v>
      </c>
      <c r="D214" s="130">
        <v>3</v>
      </c>
      <c r="E214" s="140"/>
    </row>
    <row r="215" spans="1:5" x14ac:dyDescent="0.2">
      <c r="A215" s="129" t="s">
        <v>580</v>
      </c>
      <c r="B215" s="129" t="s">
        <v>581</v>
      </c>
      <c r="C215" s="67" t="s">
        <v>582</v>
      </c>
      <c r="D215" s="130">
        <v>3</v>
      </c>
      <c r="E215" s="140"/>
    </row>
    <row r="216" spans="1:5" x14ac:dyDescent="0.2">
      <c r="A216" s="132" t="s">
        <v>583</v>
      </c>
      <c r="B216" s="132" t="s">
        <v>584</v>
      </c>
      <c r="C216" s="65" t="s">
        <v>585</v>
      </c>
      <c r="D216" s="130">
        <v>3</v>
      </c>
      <c r="E216" s="140"/>
    </row>
    <row r="217" spans="1:5" x14ac:dyDescent="0.2">
      <c r="A217" s="129" t="s">
        <v>586</v>
      </c>
      <c r="B217" s="129" t="s">
        <v>587</v>
      </c>
      <c r="C217" s="67" t="s">
        <v>588</v>
      </c>
      <c r="D217" s="130">
        <v>3</v>
      </c>
      <c r="E217" s="140"/>
    </row>
    <row r="218" spans="1:5" x14ac:dyDescent="0.2">
      <c r="A218" s="132" t="s">
        <v>589</v>
      </c>
      <c r="B218" s="132" t="s">
        <v>590</v>
      </c>
      <c r="C218" s="65" t="s">
        <v>591</v>
      </c>
      <c r="D218" s="130">
        <v>3</v>
      </c>
      <c r="E218" s="140"/>
    </row>
    <row r="219" spans="1:5" x14ac:dyDescent="0.2">
      <c r="A219" s="129" t="s">
        <v>592</v>
      </c>
      <c r="B219" s="129" t="s">
        <v>593</v>
      </c>
      <c r="C219" s="67" t="s">
        <v>594</v>
      </c>
      <c r="D219" s="130">
        <v>3</v>
      </c>
      <c r="E219" s="140"/>
    </row>
    <row r="220" spans="1:5" x14ac:dyDescent="0.2">
      <c r="A220" s="132" t="s">
        <v>595</v>
      </c>
      <c r="B220" s="132" t="s">
        <v>596</v>
      </c>
      <c r="C220" s="65" t="s">
        <v>597</v>
      </c>
      <c r="D220" s="130">
        <v>3</v>
      </c>
      <c r="E220" s="140"/>
    </row>
    <row r="221" spans="1:5" x14ac:dyDescent="0.2">
      <c r="A221" s="129" t="s">
        <v>598</v>
      </c>
      <c r="B221" s="129" t="s">
        <v>599</v>
      </c>
      <c r="C221" s="67" t="s">
        <v>600</v>
      </c>
      <c r="D221" s="130">
        <v>3</v>
      </c>
      <c r="E221" s="140"/>
    </row>
    <row r="222" spans="1:5" x14ac:dyDescent="0.2">
      <c r="A222" s="132" t="s">
        <v>601</v>
      </c>
      <c r="B222" s="132" t="s">
        <v>602</v>
      </c>
      <c r="C222" s="65" t="s">
        <v>603</v>
      </c>
      <c r="D222" s="130">
        <v>3</v>
      </c>
      <c r="E222" s="140"/>
    </row>
    <row r="223" spans="1:5" x14ac:dyDescent="0.2">
      <c r="A223" s="129" t="s">
        <v>604</v>
      </c>
      <c r="B223" s="129" t="s">
        <v>605</v>
      </c>
      <c r="C223" s="67" t="s">
        <v>606</v>
      </c>
      <c r="D223" s="130">
        <v>3</v>
      </c>
      <c r="E223" s="140"/>
    </row>
    <row r="224" spans="1:5" x14ac:dyDescent="0.2">
      <c r="A224" s="132" t="s">
        <v>607</v>
      </c>
      <c r="B224" s="132" t="s">
        <v>608</v>
      </c>
      <c r="C224" s="65" t="s">
        <v>609</v>
      </c>
      <c r="D224" s="130">
        <v>3</v>
      </c>
      <c r="E224" s="140"/>
    </row>
    <row r="225" spans="1:5" x14ac:dyDescent="0.2">
      <c r="A225" s="129" t="s">
        <v>610</v>
      </c>
      <c r="B225" s="129" t="s">
        <v>611</v>
      </c>
      <c r="C225" s="67" t="s">
        <v>612</v>
      </c>
      <c r="D225" s="130">
        <v>2</v>
      </c>
      <c r="E225" s="140"/>
    </row>
    <row r="226" spans="1:5" x14ac:dyDescent="0.2">
      <c r="A226" s="132" t="s">
        <v>613</v>
      </c>
      <c r="B226" s="132" t="s">
        <v>614</v>
      </c>
      <c r="C226" s="65" t="s">
        <v>615</v>
      </c>
      <c r="D226" s="130">
        <v>3</v>
      </c>
      <c r="E226" s="140"/>
    </row>
    <row r="227" spans="1:5" x14ac:dyDescent="0.2">
      <c r="A227" s="129" t="s">
        <v>616</v>
      </c>
      <c r="B227" s="129" t="s">
        <v>617</v>
      </c>
      <c r="C227" s="67" t="s">
        <v>618</v>
      </c>
      <c r="D227" s="130">
        <v>3</v>
      </c>
      <c r="E227" s="140"/>
    </row>
    <row r="228" spans="1:5" ht="15.75" x14ac:dyDescent="0.25">
      <c r="A228" s="144"/>
      <c r="B228" s="145"/>
      <c r="C228" s="146"/>
      <c r="D228" s="63">
        <f>SUM(D213:D227)</f>
        <v>44</v>
      </c>
      <c r="E228" s="140"/>
    </row>
    <row r="229" spans="1:5" x14ac:dyDescent="0.2">
      <c r="A229" s="70" t="s">
        <v>632</v>
      </c>
      <c r="B229" s="68" t="s">
        <v>633</v>
      </c>
      <c r="C229" s="152" t="s">
        <v>636</v>
      </c>
      <c r="D229" s="73">
        <v>1</v>
      </c>
      <c r="E229" s="62"/>
    </row>
    <row r="230" spans="1:5" x14ac:dyDescent="0.2">
      <c r="A230" s="70" t="s">
        <v>634</v>
      </c>
      <c r="B230" s="59" t="s">
        <v>635</v>
      </c>
      <c r="C230" s="152" t="s">
        <v>637</v>
      </c>
      <c r="D230" s="73">
        <v>1</v>
      </c>
      <c r="E230" s="62"/>
    </row>
    <row r="231" spans="1:5" x14ac:dyDescent="0.2">
      <c r="A231" s="70"/>
      <c r="B231" s="59"/>
      <c r="C231" s="71"/>
      <c r="D231" s="73"/>
      <c r="E231" s="62"/>
    </row>
    <row r="232" spans="1:5" ht="15.75" x14ac:dyDescent="0.25">
      <c r="A232" s="74"/>
      <c r="B232" s="59"/>
      <c r="C232" s="75"/>
      <c r="D232" s="63"/>
      <c r="E232" s="62"/>
    </row>
    <row r="233" spans="1:5" x14ac:dyDescent="0.2">
      <c r="A233" s="76"/>
      <c r="D233" s="77"/>
    </row>
    <row r="234" spans="1:5" x14ac:dyDescent="0.2">
      <c r="A234" s="76"/>
      <c r="D234" s="77"/>
    </row>
    <row r="235" spans="1:5" ht="18" x14ac:dyDescent="0.25">
      <c r="A235" s="76"/>
      <c r="B235" s="78"/>
      <c r="C235" s="79" t="s">
        <v>176</v>
      </c>
      <c r="D235" s="77"/>
    </row>
    <row r="236" spans="1:5" ht="18" x14ac:dyDescent="0.25">
      <c r="A236" s="76"/>
      <c r="B236" s="79" t="s">
        <v>28</v>
      </c>
      <c r="C236" s="79" t="s">
        <v>177</v>
      </c>
    </row>
    <row r="237" spans="1:5" ht="21" x14ac:dyDescent="0.35">
      <c r="A237" s="76"/>
      <c r="B237" s="80"/>
      <c r="C237" s="81" t="s">
        <v>178</v>
      </c>
      <c r="D237" s="77"/>
    </row>
    <row r="238" spans="1:5" x14ac:dyDescent="0.2">
      <c r="A238" s="76"/>
      <c r="B238" s="82">
        <v>1</v>
      </c>
      <c r="C238" s="71" t="s">
        <v>179</v>
      </c>
      <c r="D238" s="77"/>
    </row>
    <row r="239" spans="1:5" x14ac:dyDescent="0.2">
      <c r="A239" s="76"/>
      <c r="B239" s="82">
        <v>2</v>
      </c>
      <c r="C239" s="71" t="s">
        <v>180</v>
      </c>
      <c r="D239" s="77"/>
    </row>
    <row r="240" spans="1:5" x14ac:dyDescent="0.2">
      <c r="A240" s="76"/>
      <c r="B240" s="82">
        <v>3</v>
      </c>
      <c r="C240" s="71" t="s">
        <v>181</v>
      </c>
      <c r="D240" s="77"/>
    </row>
    <row r="241" spans="1:5" x14ac:dyDescent="0.2">
      <c r="A241" s="76"/>
      <c r="B241" s="82">
        <v>1</v>
      </c>
      <c r="C241" s="71" t="s">
        <v>182</v>
      </c>
      <c r="D241" s="77"/>
    </row>
    <row r="242" spans="1:5" x14ac:dyDescent="0.2">
      <c r="A242" s="76"/>
      <c r="B242" s="82">
        <v>1</v>
      </c>
      <c r="C242" s="71" t="s">
        <v>183</v>
      </c>
      <c r="D242" s="77"/>
    </row>
    <row r="243" spans="1:5" x14ac:dyDescent="0.2">
      <c r="A243" s="76"/>
      <c r="B243" s="82">
        <v>2</v>
      </c>
      <c r="C243" s="71" t="s">
        <v>184</v>
      </c>
      <c r="D243" s="77"/>
    </row>
    <row r="244" spans="1:5" x14ac:dyDescent="0.2">
      <c r="A244" s="76"/>
      <c r="B244" s="82">
        <v>2</v>
      </c>
      <c r="C244" s="71" t="s">
        <v>185</v>
      </c>
      <c r="D244" s="77"/>
    </row>
    <row r="245" spans="1:5" x14ac:dyDescent="0.2">
      <c r="A245" s="76"/>
      <c r="B245" s="82">
        <v>1</v>
      </c>
      <c r="C245" s="71" t="s">
        <v>186</v>
      </c>
      <c r="D245" s="77"/>
    </row>
    <row r="246" spans="1:5" x14ac:dyDescent="0.2">
      <c r="A246" s="76"/>
      <c r="B246" s="82">
        <v>1</v>
      </c>
      <c r="C246" s="71" t="s">
        <v>187</v>
      </c>
      <c r="D246" s="77"/>
    </row>
    <row r="247" spans="1:5" x14ac:dyDescent="0.2">
      <c r="A247" s="76"/>
      <c r="B247" s="82">
        <v>1</v>
      </c>
      <c r="C247" s="71" t="s">
        <v>188</v>
      </c>
      <c r="D247" s="77"/>
    </row>
    <row r="248" spans="1:5" x14ac:dyDescent="0.2">
      <c r="A248" s="76"/>
      <c r="B248" s="82">
        <v>2</v>
      </c>
      <c r="C248" s="71" t="s">
        <v>189</v>
      </c>
      <c r="D248" s="77"/>
    </row>
    <row r="249" spans="1:5" x14ac:dyDescent="0.2">
      <c r="A249" s="76"/>
      <c r="B249" s="82">
        <v>2</v>
      </c>
      <c r="C249" s="71" t="s">
        <v>190</v>
      </c>
      <c r="D249" s="77"/>
    </row>
    <row r="250" spans="1:5" x14ac:dyDescent="0.2">
      <c r="A250" s="76"/>
      <c r="B250" s="82">
        <v>1</v>
      </c>
      <c r="C250" s="71" t="s">
        <v>191</v>
      </c>
      <c r="D250" s="77"/>
    </row>
    <row r="251" spans="1:5" x14ac:dyDescent="0.2">
      <c r="A251" s="76"/>
      <c r="B251" s="82">
        <v>1</v>
      </c>
      <c r="C251" s="71" t="s">
        <v>192</v>
      </c>
      <c r="D251" s="77"/>
    </row>
    <row r="252" spans="1:5" x14ac:dyDescent="0.2">
      <c r="A252" s="76"/>
      <c r="B252" s="82">
        <v>2</v>
      </c>
      <c r="C252" s="71" t="s">
        <v>193</v>
      </c>
      <c r="D252" s="77"/>
    </row>
    <row r="253" spans="1:5" x14ac:dyDescent="0.2">
      <c r="A253" s="76"/>
      <c r="B253" s="82">
        <v>5</v>
      </c>
      <c r="C253" s="71" t="s">
        <v>194</v>
      </c>
      <c r="D253" s="77"/>
    </row>
    <row r="254" spans="1:5" ht="15.75" x14ac:dyDescent="0.25">
      <c r="A254" s="76"/>
      <c r="B254" s="83">
        <f>SUM(B238:B253)</f>
        <v>28</v>
      </c>
      <c r="C254" s="71"/>
      <c r="D254" s="77"/>
    </row>
    <row r="255" spans="1:5" ht="15.75" x14ac:dyDescent="0.25">
      <c r="B255" s="83"/>
      <c r="C255" s="83" t="s">
        <v>195</v>
      </c>
      <c r="E255" s="77"/>
    </row>
    <row r="256" spans="1:5" x14ac:dyDescent="0.2">
      <c r="B256" s="82">
        <v>2</v>
      </c>
      <c r="C256" s="71" t="s">
        <v>196</v>
      </c>
    </row>
    <row r="257" spans="1:6" x14ac:dyDescent="0.2">
      <c r="B257" s="82">
        <v>2</v>
      </c>
      <c r="C257" s="71" t="s">
        <v>197</v>
      </c>
    </row>
    <row r="258" spans="1:6" x14ac:dyDescent="0.2">
      <c r="B258" s="82">
        <v>1</v>
      </c>
      <c r="C258" s="71" t="s">
        <v>198</v>
      </c>
    </row>
    <row r="259" spans="1:6" s="84" customFormat="1" ht="15.75" x14ac:dyDescent="0.25">
      <c r="B259" s="82">
        <v>3</v>
      </c>
      <c r="C259" s="71" t="s">
        <v>199</v>
      </c>
    </row>
    <row r="260" spans="1:6" s="84" customFormat="1" ht="15.75" x14ac:dyDescent="0.25">
      <c r="B260" s="82">
        <v>1</v>
      </c>
      <c r="C260" s="71" t="s">
        <v>200</v>
      </c>
      <c r="F260" s="85"/>
    </row>
    <row r="261" spans="1:6" s="84" customFormat="1" ht="15.75" x14ac:dyDescent="0.25">
      <c r="B261" s="82">
        <v>1</v>
      </c>
      <c r="C261" s="71" t="s">
        <v>201</v>
      </c>
      <c r="F261" s="85"/>
    </row>
    <row r="262" spans="1:6" s="84" customFormat="1" ht="15.75" x14ac:dyDescent="0.25">
      <c r="B262" s="82">
        <v>1</v>
      </c>
      <c r="C262" s="71" t="s">
        <v>202</v>
      </c>
      <c r="F262" s="85"/>
    </row>
    <row r="263" spans="1:6" s="84" customFormat="1" ht="15.75" x14ac:dyDescent="0.25">
      <c r="B263" s="82">
        <v>1</v>
      </c>
      <c r="C263" s="71" t="s">
        <v>186</v>
      </c>
      <c r="F263" s="85"/>
    </row>
    <row r="264" spans="1:6" s="84" customFormat="1" ht="15.75" x14ac:dyDescent="0.25">
      <c r="B264" s="82">
        <v>1</v>
      </c>
      <c r="C264" s="71" t="s">
        <v>203</v>
      </c>
      <c r="F264" s="85"/>
    </row>
    <row r="265" spans="1:6" customFormat="1" ht="15.75" x14ac:dyDescent="0.25">
      <c r="B265" s="82">
        <v>2</v>
      </c>
      <c r="C265" s="71" t="s">
        <v>204</v>
      </c>
    </row>
    <row r="266" spans="1:6" customFormat="1" ht="15.75" x14ac:dyDescent="0.25">
      <c r="B266" s="82">
        <v>2</v>
      </c>
      <c r="C266" s="71" t="s">
        <v>205</v>
      </c>
    </row>
    <row r="267" spans="1:6" s="84" customFormat="1" ht="15.75" x14ac:dyDescent="0.25">
      <c r="B267" s="82">
        <v>4</v>
      </c>
      <c r="C267" s="71" t="s">
        <v>206</v>
      </c>
      <c r="F267" s="85"/>
    </row>
    <row r="268" spans="1:6" s="84" customFormat="1" ht="15.75" x14ac:dyDescent="0.25">
      <c r="B268" s="82">
        <v>1</v>
      </c>
      <c r="C268" s="71" t="s">
        <v>207</v>
      </c>
      <c r="F268" s="85"/>
    </row>
    <row r="269" spans="1:6" s="87" customFormat="1" ht="20.100000000000001" customHeight="1" x14ac:dyDescent="0.2">
      <c r="A269" s="86"/>
      <c r="B269" s="82">
        <v>2</v>
      </c>
      <c r="C269" s="71" t="s">
        <v>208</v>
      </c>
    </row>
    <row r="270" spans="1:6" s="87" customFormat="1" ht="20.100000000000001" customHeight="1" x14ac:dyDescent="0.25">
      <c r="A270" s="84"/>
      <c r="B270" s="82">
        <v>1</v>
      </c>
      <c r="C270" s="71" t="s">
        <v>209</v>
      </c>
    </row>
    <row r="271" spans="1:6" x14ac:dyDescent="0.2">
      <c r="B271" s="82">
        <v>1</v>
      </c>
      <c r="C271" s="71" t="s">
        <v>210</v>
      </c>
    </row>
    <row r="272" spans="1:6" x14ac:dyDescent="0.2">
      <c r="B272" s="82">
        <v>1</v>
      </c>
      <c r="C272" s="71" t="s">
        <v>211</v>
      </c>
    </row>
    <row r="273" spans="2:3" ht="15.75" x14ac:dyDescent="0.25">
      <c r="B273" s="83">
        <f>SUM(B256:B272)</f>
        <v>27</v>
      </c>
      <c r="C273" s="71"/>
    </row>
    <row r="274" spans="2:3" ht="15.75" x14ac:dyDescent="0.25">
      <c r="B274" s="83"/>
      <c r="C274" s="83" t="s">
        <v>212</v>
      </c>
    </row>
    <row r="275" spans="2:3" x14ac:dyDescent="0.2">
      <c r="B275" s="82">
        <v>2</v>
      </c>
      <c r="C275" s="71" t="s">
        <v>213</v>
      </c>
    </row>
    <row r="276" spans="2:3" x14ac:dyDescent="0.2">
      <c r="B276" s="82">
        <v>1</v>
      </c>
      <c r="C276" s="71" t="s">
        <v>214</v>
      </c>
    </row>
    <row r="277" spans="2:3" x14ac:dyDescent="0.2">
      <c r="B277" s="82">
        <v>1</v>
      </c>
      <c r="C277" s="71" t="s">
        <v>215</v>
      </c>
    </row>
    <row r="278" spans="2:3" x14ac:dyDescent="0.2">
      <c r="B278" s="82">
        <v>1</v>
      </c>
      <c r="C278" s="71" t="s">
        <v>216</v>
      </c>
    </row>
    <row r="279" spans="2:3" x14ac:dyDescent="0.2">
      <c r="B279" s="82">
        <v>2</v>
      </c>
      <c r="C279" s="88" t="s">
        <v>217</v>
      </c>
    </row>
    <row r="280" spans="2:3" x14ac:dyDescent="0.2">
      <c r="B280" s="82">
        <v>2</v>
      </c>
      <c r="C280" s="71" t="s">
        <v>218</v>
      </c>
    </row>
    <row r="281" spans="2:3" x14ac:dyDescent="0.2">
      <c r="B281" s="82">
        <v>2</v>
      </c>
      <c r="C281" s="71" t="s">
        <v>219</v>
      </c>
    </row>
    <row r="282" spans="2:3" x14ac:dyDescent="0.2">
      <c r="B282" s="82">
        <v>1</v>
      </c>
      <c r="C282" s="88" t="s">
        <v>220</v>
      </c>
    </row>
    <row r="283" spans="2:3" x14ac:dyDescent="0.2">
      <c r="B283" s="82">
        <v>2</v>
      </c>
      <c r="C283" s="71" t="s">
        <v>221</v>
      </c>
    </row>
    <row r="284" spans="2:3" x14ac:dyDescent="0.2">
      <c r="B284" s="82">
        <v>1</v>
      </c>
      <c r="C284" s="71" t="s">
        <v>222</v>
      </c>
    </row>
    <row r="285" spans="2:3" ht="15.75" x14ac:dyDescent="0.25">
      <c r="B285" s="83">
        <f>SUM(B275:B284)</f>
        <v>15</v>
      </c>
      <c r="C285" s="71"/>
    </row>
    <row r="286" spans="2:3" x14ac:dyDescent="0.2">
      <c r="B286" s="82"/>
      <c r="C286" s="71"/>
    </row>
    <row r="287" spans="2:3" ht="15.75" x14ac:dyDescent="0.25">
      <c r="B287" s="89"/>
      <c r="C287" s="89" t="s">
        <v>337</v>
      </c>
    </row>
    <row r="288" spans="2:3" ht="15.75" x14ac:dyDescent="0.25">
      <c r="B288" s="89" t="s">
        <v>28</v>
      </c>
      <c r="C288" s="89" t="s">
        <v>177</v>
      </c>
    </row>
    <row r="289" spans="2:3" x14ac:dyDescent="0.2">
      <c r="B289" s="59">
        <v>2</v>
      </c>
      <c r="C289" s="108" t="s">
        <v>338</v>
      </c>
    </row>
    <row r="290" spans="2:3" x14ac:dyDescent="0.2">
      <c r="B290" s="59">
        <v>1</v>
      </c>
      <c r="C290" s="108" t="s">
        <v>339</v>
      </c>
    </row>
    <row r="291" spans="2:3" x14ac:dyDescent="0.2">
      <c r="B291" s="59">
        <v>1</v>
      </c>
      <c r="C291" s="108" t="s">
        <v>340</v>
      </c>
    </row>
    <row r="292" spans="2:3" x14ac:dyDescent="0.2">
      <c r="B292" s="59">
        <v>1</v>
      </c>
      <c r="C292" s="108" t="s">
        <v>209</v>
      </c>
    </row>
    <row r="293" spans="2:3" x14ac:dyDescent="0.2">
      <c r="B293" s="59">
        <v>1</v>
      </c>
      <c r="C293" s="108" t="s">
        <v>341</v>
      </c>
    </row>
    <row r="294" spans="2:3" x14ac:dyDescent="0.2">
      <c r="B294" s="59">
        <v>1</v>
      </c>
      <c r="C294" s="108" t="s">
        <v>342</v>
      </c>
    </row>
    <row r="295" spans="2:3" x14ac:dyDescent="0.2">
      <c r="B295" s="59">
        <v>1</v>
      </c>
      <c r="C295" s="108" t="s">
        <v>343</v>
      </c>
    </row>
    <row r="296" spans="2:3" x14ac:dyDescent="0.2">
      <c r="B296" s="59">
        <v>1</v>
      </c>
      <c r="C296" s="108" t="s">
        <v>344</v>
      </c>
    </row>
    <row r="297" spans="2:3" x14ac:dyDescent="0.2">
      <c r="B297" s="59">
        <v>1</v>
      </c>
      <c r="C297" s="108" t="s">
        <v>345</v>
      </c>
    </row>
    <row r="298" spans="2:3" x14ac:dyDescent="0.2">
      <c r="B298" s="59">
        <v>1</v>
      </c>
      <c r="C298" s="108" t="s">
        <v>346</v>
      </c>
    </row>
    <row r="299" spans="2:3" x14ac:dyDescent="0.2">
      <c r="B299" s="59">
        <v>1</v>
      </c>
      <c r="C299" s="108" t="s">
        <v>347</v>
      </c>
    </row>
    <row r="300" spans="2:3" x14ac:dyDescent="0.2">
      <c r="B300" s="59">
        <v>1</v>
      </c>
      <c r="C300" s="108" t="s">
        <v>348</v>
      </c>
    </row>
    <row r="301" spans="2:3" x14ac:dyDescent="0.2">
      <c r="B301" s="59">
        <v>1</v>
      </c>
      <c r="C301" s="108" t="s">
        <v>349</v>
      </c>
    </row>
    <row r="302" spans="2:3" x14ac:dyDescent="0.2">
      <c r="B302" s="59">
        <v>1</v>
      </c>
      <c r="C302" s="108" t="s">
        <v>350</v>
      </c>
    </row>
    <row r="303" spans="2:3" x14ac:dyDescent="0.2">
      <c r="B303" s="59">
        <v>1</v>
      </c>
      <c r="C303" s="108" t="s">
        <v>351</v>
      </c>
    </row>
    <row r="304" spans="2:3" x14ac:dyDescent="0.2">
      <c r="B304" s="59">
        <v>1</v>
      </c>
      <c r="C304" s="108" t="s">
        <v>352</v>
      </c>
    </row>
    <row r="305" spans="2:3" x14ac:dyDescent="0.2">
      <c r="B305" s="59">
        <v>1</v>
      </c>
      <c r="C305" s="108" t="s">
        <v>353</v>
      </c>
    </row>
    <row r="306" spans="2:3" x14ac:dyDescent="0.2">
      <c r="B306" s="59">
        <v>2</v>
      </c>
      <c r="C306" s="109" t="s">
        <v>354</v>
      </c>
    </row>
    <row r="307" spans="2:3" x14ac:dyDescent="0.2">
      <c r="B307" s="59">
        <v>1</v>
      </c>
      <c r="C307" s="108" t="s">
        <v>355</v>
      </c>
    </row>
    <row r="308" spans="2:3" x14ac:dyDescent="0.2">
      <c r="B308" s="59">
        <v>2</v>
      </c>
      <c r="C308" s="108" t="s">
        <v>356</v>
      </c>
    </row>
    <row r="309" spans="2:3" x14ac:dyDescent="0.2">
      <c r="B309" s="59">
        <v>3</v>
      </c>
      <c r="C309" s="108" t="s">
        <v>357</v>
      </c>
    </row>
    <row r="310" spans="2:3" x14ac:dyDescent="0.2">
      <c r="B310" s="59">
        <v>2</v>
      </c>
      <c r="C310" s="108" t="s">
        <v>358</v>
      </c>
    </row>
    <row r="311" spans="2:3" x14ac:dyDescent="0.2">
      <c r="B311" s="59">
        <v>2</v>
      </c>
      <c r="C311" s="108" t="s">
        <v>359</v>
      </c>
    </row>
    <row r="312" spans="2:3" x14ac:dyDescent="0.2">
      <c r="B312" s="59"/>
      <c r="C312" s="108" t="s">
        <v>194</v>
      </c>
    </row>
    <row r="313" spans="2:3" ht="15.75" x14ac:dyDescent="0.25">
      <c r="B313" s="89">
        <f>SUM(B289:B312)</f>
        <v>30</v>
      </c>
      <c r="C313" s="108"/>
    </row>
    <row r="314" spans="2:3" x14ac:dyDescent="0.2">
      <c r="B314" s="82"/>
      <c r="C314" s="71"/>
    </row>
    <row r="315" spans="2:3" ht="15.75" x14ac:dyDescent="0.25">
      <c r="B315" s="62"/>
      <c r="C315" s="89" t="s">
        <v>360</v>
      </c>
    </row>
    <row r="316" spans="2:3" ht="15.75" x14ac:dyDescent="0.25">
      <c r="B316" s="110" t="s">
        <v>28</v>
      </c>
      <c r="C316" s="89" t="s">
        <v>177</v>
      </c>
    </row>
    <row r="317" spans="2:3" x14ac:dyDescent="0.2">
      <c r="B317" s="111">
        <v>1</v>
      </c>
      <c r="C317" s="112" t="s">
        <v>361</v>
      </c>
    </row>
    <row r="318" spans="2:3" x14ac:dyDescent="0.2">
      <c r="B318" s="113">
        <v>1</v>
      </c>
      <c r="C318" s="114" t="s">
        <v>362</v>
      </c>
    </row>
    <row r="319" spans="2:3" x14ac:dyDescent="0.2">
      <c r="B319" s="113">
        <v>1</v>
      </c>
      <c r="C319" s="114" t="s">
        <v>363</v>
      </c>
    </row>
    <row r="320" spans="2:3" x14ac:dyDescent="0.2">
      <c r="B320" s="111">
        <v>1</v>
      </c>
      <c r="C320" s="112" t="s">
        <v>364</v>
      </c>
    </row>
    <row r="321" spans="2:3" x14ac:dyDescent="0.2">
      <c r="B321" s="113">
        <v>1</v>
      </c>
      <c r="C321" s="114" t="s">
        <v>209</v>
      </c>
    </row>
    <row r="322" spans="2:3" x14ac:dyDescent="0.2">
      <c r="B322" s="113">
        <v>1</v>
      </c>
      <c r="C322" s="114" t="s">
        <v>365</v>
      </c>
    </row>
    <row r="323" spans="2:3" x14ac:dyDescent="0.2">
      <c r="B323" s="113">
        <v>1</v>
      </c>
      <c r="C323" s="114" t="s">
        <v>366</v>
      </c>
    </row>
    <row r="324" spans="2:3" x14ac:dyDescent="0.2">
      <c r="B324" s="113">
        <v>2</v>
      </c>
      <c r="C324" s="114" t="s">
        <v>367</v>
      </c>
    </row>
    <row r="325" spans="2:3" x14ac:dyDescent="0.2">
      <c r="B325" s="113">
        <v>1</v>
      </c>
      <c r="C325" s="114" t="s">
        <v>368</v>
      </c>
    </row>
    <row r="326" spans="2:3" x14ac:dyDescent="0.2">
      <c r="B326" s="113">
        <v>1</v>
      </c>
      <c r="C326" s="114" t="s">
        <v>369</v>
      </c>
    </row>
    <row r="327" spans="2:3" x14ac:dyDescent="0.2">
      <c r="B327" s="111">
        <v>1</v>
      </c>
      <c r="C327" s="114" t="s">
        <v>370</v>
      </c>
    </row>
    <row r="328" spans="2:3" x14ac:dyDescent="0.2">
      <c r="B328" s="113">
        <v>1</v>
      </c>
      <c r="C328" s="114" t="s">
        <v>371</v>
      </c>
    </row>
    <row r="329" spans="2:3" x14ac:dyDescent="0.2">
      <c r="B329" s="113">
        <v>1</v>
      </c>
      <c r="C329" s="114" t="s">
        <v>372</v>
      </c>
    </row>
    <row r="330" spans="2:3" x14ac:dyDescent="0.2">
      <c r="B330" s="113"/>
      <c r="C330" s="114" t="s">
        <v>194</v>
      </c>
    </row>
    <row r="331" spans="2:3" ht="15.75" x14ac:dyDescent="0.2">
      <c r="B331" s="110">
        <f>SUM(B317:B330)</f>
        <v>14</v>
      </c>
      <c r="C331" s="114"/>
    </row>
    <row r="332" spans="2:3" x14ac:dyDescent="0.2">
      <c r="B332" s="82"/>
      <c r="C332" s="71"/>
    </row>
    <row r="333" spans="2:3" ht="18" x14ac:dyDescent="0.25">
      <c r="B333" s="115"/>
      <c r="C333" s="116" t="s">
        <v>373</v>
      </c>
    </row>
    <row r="334" spans="2:3" ht="18" x14ac:dyDescent="0.25">
      <c r="B334" s="79" t="s">
        <v>28</v>
      </c>
      <c r="C334" s="79" t="s">
        <v>177</v>
      </c>
    </row>
    <row r="335" spans="2:3" x14ac:dyDescent="0.2">
      <c r="B335" s="117">
        <v>1</v>
      </c>
      <c r="C335" s="118" t="s">
        <v>374</v>
      </c>
    </row>
    <row r="336" spans="2:3" x14ac:dyDescent="0.2">
      <c r="B336" s="117">
        <v>2</v>
      </c>
      <c r="C336" s="118" t="s">
        <v>375</v>
      </c>
    </row>
    <row r="337" spans="2:3" x14ac:dyDescent="0.2">
      <c r="B337" s="117">
        <v>2</v>
      </c>
      <c r="C337" s="118" t="s">
        <v>376</v>
      </c>
    </row>
    <row r="338" spans="2:3" x14ac:dyDescent="0.2">
      <c r="B338" s="117">
        <v>1</v>
      </c>
      <c r="C338" s="118" t="s">
        <v>377</v>
      </c>
    </row>
    <row r="339" spans="2:3" x14ac:dyDescent="0.2">
      <c r="B339" s="117">
        <v>2</v>
      </c>
      <c r="C339" s="118" t="s">
        <v>378</v>
      </c>
    </row>
    <row r="340" spans="2:3" x14ac:dyDescent="0.2">
      <c r="B340" s="117">
        <v>2</v>
      </c>
      <c r="C340" s="118" t="s">
        <v>218</v>
      </c>
    </row>
    <row r="341" spans="2:3" x14ac:dyDescent="0.2">
      <c r="B341" s="117">
        <v>1</v>
      </c>
      <c r="C341" s="118" t="s">
        <v>379</v>
      </c>
    </row>
    <row r="342" spans="2:3" x14ac:dyDescent="0.2">
      <c r="B342" s="117">
        <v>1</v>
      </c>
      <c r="C342" s="118" t="s">
        <v>380</v>
      </c>
    </row>
    <row r="343" spans="2:3" x14ac:dyDescent="0.2">
      <c r="B343" s="117">
        <v>2</v>
      </c>
      <c r="C343" s="118" t="s">
        <v>381</v>
      </c>
    </row>
    <row r="344" spans="2:3" x14ac:dyDescent="0.2">
      <c r="B344" s="117">
        <v>1</v>
      </c>
      <c r="C344" s="118" t="s">
        <v>382</v>
      </c>
    </row>
    <row r="345" spans="2:3" x14ac:dyDescent="0.2">
      <c r="B345" s="117">
        <v>1</v>
      </c>
      <c r="C345" s="118" t="s">
        <v>222</v>
      </c>
    </row>
    <row r="346" spans="2:3" x14ac:dyDescent="0.2">
      <c r="B346" s="117">
        <v>1</v>
      </c>
      <c r="C346" s="118" t="s">
        <v>383</v>
      </c>
    </row>
    <row r="347" spans="2:3" x14ac:dyDescent="0.2">
      <c r="B347" s="117">
        <v>1</v>
      </c>
      <c r="C347" s="118" t="s">
        <v>220</v>
      </c>
    </row>
    <row r="348" spans="2:3" x14ac:dyDescent="0.2">
      <c r="B348" s="117">
        <v>2</v>
      </c>
      <c r="C348" s="118" t="s">
        <v>384</v>
      </c>
    </row>
    <row r="349" spans="2:3" x14ac:dyDescent="0.2">
      <c r="B349" s="117">
        <v>1</v>
      </c>
      <c r="C349" s="118" t="s">
        <v>385</v>
      </c>
    </row>
    <row r="350" spans="2:3" ht="15.75" x14ac:dyDescent="0.25">
      <c r="B350" s="119">
        <f>SUM(B335:B349)</f>
        <v>21</v>
      </c>
      <c r="C350" s="118"/>
    </row>
    <row r="351" spans="2:3" x14ac:dyDescent="0.2">
      <c r="B351" s="82"/>
      <c r="C351" s="71"/>
    </row>
    <row r="352" spans="2:3" ht="15.75" x14ac:dyDescent="0.25">
      <c r="B352" s="147" t="s">
        <v>619</v>
      </c>
      <c r="C352" s="147"/>
    </row>
    <row r="353" spans="2:3" ht="15.75" x14ac:dyDescent="0.25">
      <c r="B353" s="148" t="s">
        <v>28</v>
      </c>
      <c r="C353" s="149" t="s">
        <v>177</v>
      </c>
    </row>
    <row r="354" spans="2:3" x14ac:dyDescent="0.2">
      <c r="B354" s="150">
        <v>2</v>
      </c>
      <c r="C354" s="71" t="s">
        <v>620</v>
      </c>
    </row>
    <row r="355" spans="2:3" x14ac:dyDescent="0.2">
      <c r="B355" s="150">
        <v>1</v>
      </c>
      <c r="C355" s="71" t="s">
        <v>621</v>
      </c>
    </row>
    <row r="356" spans="2:3" x14ac:dyDescent="0.2">
      <c r="B356" s="150">
        <v>1</v>
      </c>
      <c r="C356" s="71" t="s">
        <v>622</v>
      </c>
    </row>
    <row r="357" spans="2:3" ht="15.75" x14ac:dyDescent="0.25">
      <c r="B357" s="148">
        <f>SUM(B354:B356)</f>
        <v>4</v>
      </c>
      <c r="C357" s="71"/>
    </row>
    <row r="358" spans="2:3" x14ac:dyDescent="0.2">
      <c r="B358" s="150"/>
      <c r="C358" s="109"/>
    </row>
    <row r="359" spans="2:3" ht="15.75" x14ac:dyDescent="0.25">
      <c r="B359" s="150"/>
      <c r="C359" s="151" t="s">
        <v>623</v>
      </c>
    </row>
    <row r="360" spans="2:3" x14ac:dyDescent="0.2">
      <c r="B360" s="150">
        <v>1</v>
      </c>
      <c r="C360" s="71" t="s">
        <v>624</v>
      </c>
    </row>
    <row r="361" spans="2:3" x14ac:dyDescent="0.2">
      <c r="B361" s="150">
        <v>1</v>
      </c>
      <c r="C361" s="71" t="s">
        <v>625</v>
      </c>
    </row>
    <row r="362" spans="2:3" x14ac:dyDescent="0.2">
      <c r="B362" s="150">
        <v>1</v>
      </c>
      <c r="C362" s="71" t="s">
        <v>626</v>
      </c>
    </row>
    <row r="363" spans="2:3" x14ac:dyDescent="0.2">
      <c r="B363" s="150">
        <v>1</v>
      </c>
      <c r="C363" s="71" t="s">
        <v>627</v>
      </c>
    </row>
    <row r="364" spans="2:3" x14ac:dyDescent="0.2">
      <c r="B364" s="150">
        <v>1</v>
      </c>
      <c r="C364" s="71" t="s">
        <v>628</v>
      </c>
    </row>
    <row r="365" spans="2:3" x14ac:dyDescent="0.2">
      <c r="B365" s="150">
        <v>4</v>
      </c>
      <c r="C365" s="109" t="s">
        <v>629</v>
      </c>
    </row>
    <row r="366" spans="2:3" ht="15.75" x14ac:dyDescent="0.25">
      <c r="B366" s="148">
        <f>SUM(B360:B365)</f>
        <v>9</v>
      </c>
      <c r="C366" s="109"/>
    </row>
    <row r="367" spans="2:3" x14ac:dyDescent="0.2">
      <c r="B367" s="150"/>
      <c r="C367" s="109"/>
    </row>
    <row r="368" spans="2:3" ht="15.75" x14ac:dyDescent="0.25">
      <c r="B368" s="150"/>
      <c r="C368" s="151" t="s">
        <v>630</v>
      </c>
    </row>
    <row r="369" spans="2:3" x14ac:dyDescent="0.2">
      <c r="B369" s="150">
        <v>1</v>
      </c>
      <c r="C369" s="71" t="s">
        <v>624</v>
      </c>
    </row>
    <row r="370" spans="2:3" x14ac:dyDescent="0.2">
      <c r="B370" s="150">
        <v>1</v>
      </c>
      <c r="C370" s="71" t="s">
        <v>625</v>
      </c>
    </row>
    <row r="371" spans="2:3" x14ac:dyDescent="0.2">
      <c r="B371" s="150">
        <v>1</v>
      </c>
      <c r="C371" s="71" t="s">
        <v>626</v>
      </c>
    </row>
    <row r="372" spans="2:3" x14ac:dyDescent="0.2">
      <c r="B372" s="150">
        <v>1</v>
      </c>
      <c r="C372" s="71" t="s">
        <v>627</v>
      </c>
    </row>
    <row r="373" spans="2:3" x14ac:dyDescent="0.2">
      <c r="B373" s="150">
        <v>1</v>
      </c>
      <c r="C373" s="71" t="s">
        <v>628</v>
      </c>
    </row>
    <row r="374" spans="2:3" x14ac:dyDescent="0.2">
      <c r="B374" s="150">
        <v>4</v>
      </c>
      <c r="C374" s="71" t="s">
        <v>629</v>
      </c>
    </row>
    <row r="375" spans="2:3" ht="15.75" x14ac:dyDescent="0.25">
      <c r="B375" s="148">
        <f>SUM(B369:B374)</f>
        <v>9</v>
      </c>
      <c r="C375" s="109"/>
    </row>
    <row r="376" spans="2:3" x14ac:dyDescent="0.2">
      <c r="B376" s="150"/>
      <c r="C376" s="109"/>
    </row>
    <row r="377" spans="2:3" ht="15.75" x14ac:dyDescent="0.25">
      <c r="B377" s="150"/>
      <c r="C377" s="151" t="s">
        <v>631</v>
      </c>
    </row>
    <row r="378" spans="2:3" x14ac:dyDescent="0.2">
      <c r="B378" s="150">
        <v>1</v>
      </c>
      <c r="C378" s="71" t="s">
        <v>624</v>
      </c>
    </row>
    <row r="379" spans="2:3" x14ac:dyDescent="0.2">
      <c r="B379" s="150">
        <v>1</v>
      </c>
      <c r="C379" s="71" t="s">
        <v>625</v>
      </c>
    </row>
    <row r="380" spans="2:3" x14ac:dyDescent="0.2">
      <c r="B380" s="150">
        <v>1</v>
      </c>
      <c r="C380" s="71" t="s">
        <v>626</v>
      </c>
    </row>
    <row r="381" spans="2:3" x14ac:dyDescent="0.2">
      <c r="B381" s="150">
        <v>1</v>
      </c>
      <c r="C381" s="71" t="s">
        <v>627</v>
      </c>
    </row>
    <row r="382" spans="2:3" x14ac:dyDescent="0.2">
      <c r="B382" s="150">
        <v>1</v>
      </c>
      <c r="C382" s="71" t="s">
        <v>628</v>
      </c>
    </row>
    <row r="383" spans="2:3" x14ac:dyDescent="0.2">
      <c r="B383" s="82">
        <v>4</v>
      </c>
      <c r="C383" s="71" t="s">
        <v>629</v>
      </c>
    </row>
    <row r="384" spans="2:3" ht="15.75" x14ac:dyDescent="0.25">
      <c r="B384" s="83">
        <f>SUM(B378:B383)</f>
        <v>9</v>
      </c>
      <c r="C384" s="109"/>
    </row>
    <row r="385" spans="2:3" x14ac:dyDescent="0.2">
      <c r="B385" s="82"/>
      <c r="C385" s="71"/>
    </row>
    <row r="386" spans="2:3" x14ac:dyDescent="0.2">
      <c r="B386" s="59">
        <v>1</v>
      </c>
      <c r="C386" s="71" t="s">
        <v>638</v>
      </c>
    </row>
    <row r="387" spans="2:3" x14ac:dyDescent="0.2">
      <c r="B387" s="59">
        <v>6</v>
      </c>
      <c r="C387" s="71" t="s">
        <v>223</v>
      </c>
    </row>
    <row r="388" spans="2:3" x14ac:dyDescent="0.2">
      <c r="B388" s="59">
        <v>1</v>
      </c>
      <c r="C388" s="71" t="s">
        <v>224</v>
      </c>
    </row>
    <row r="389" spans="2:3" x14ac:dyDescent="0.2">
      <c r="B389" s="59">
        <v>1</v>
      </c>
      <c r="C389" s="71" t="s">
        <v>225</v>
      </c>
    </row>
    <row r="390" spans="2:3" x14ac:dyDescent="0.2">
      <c r="B390" s="59">
        <v>1</v>
      </c>
      <c r="C390" s="71" t="s">
        <v>226</v>
      </c>
    </row>
    <row r="391" spans="2:3" ht="15.75" x14ac:dyDescent="0.25">
      <c r="B391" s="89">
        <f>SUM(B386:B390)</f>
        <v>10</v>
      </c>
      <c r="C391" s="62"/>
    </row>
    <row r="395" spans="2:3" ht="15.75" thickBot="1" x14ac:dyDescent="0.25">
      <c r="B395" s="32" t="s">
        <v>227</v>
      </c>
      <c r="C395" s="90"/>
    </row>
    <row r="396" spans="2:3" x14ac:dyDescent="0.2">
      <c r="B396" s="32"/>
    </row>
    <row r="397" spans="2:3" x14ac:dyDescent="0.2">
      <c r="B397" s="32"/>
    </row>
    <row r="398" spans="2:3" x14ac:dyDescent="0.2">
      <c r="B398" s="32"/>
    </row>
    <row r="399" spans="2:3" ht="15.75" thickBot="1" x14ac:dyDescent="0.25">
      <c r="B399" s="32" t="s">
        <v>228</v>
      </c>
      <c r="C399" s="90"/>
    </row>
    <row r="400" spans="2:3" x14ac:dyDescent="0.2">
      <c r="B400" s="32"/>
    </row>
    <row r="401" spans="2:3" x14ac:dyDescent="0.2">
      <c r="B401" s="32"/>
    </row>
    <row r="402" spans="2:3" x14ac:dyDescent="0.2">
      <c r="B402" s="32"/>
    </row>
    <row r="403" spans="2:3" ht="15.75" thickBot="1" x14ac:dyDescent="0.25">
      <c r="B403" s="32" t="s">
        <v>229</v>
      </c>
      <c r="C403" s="90"/>
    </row>
    <row r="404" spans="2:3" x14ac:dyDescent="0.2">
      <c r="B404" s="32"/>
    </row>
    <row r="405" spans="2:3" x14ac:dyDescent="0.2">
      <c r="B405" s="32"/>
    </row>
    <row r="406" spans="2:3" x14ac:dyDescent="0.2">
      <c r="B406" s="32"/>
    </row>
    <row r="407" spans="2:3" ht="15.75" thickBot="1" x14ac:dyDescent="0.25">
      <c r="B407" s="32" t="s">
        <v>230</v>
      </c>
      <c r="C407" s="90"/>
    </row>
    <row r="408" spans="2:3" x14ac:dyDescent="0.2">
      <c r="B408" s="32"/>
    </row>
    <row r="409" spans="2:3" x14ac:dyDescent="0.2">
      <c r="B409" s="32"/>
    </row>
    <row r="410" spans="2:3" x14ac:dyDescent="0.2">
      <c r="B410" s="32"/>
    </row>
    <row r="411" spans="2:3" ht="15.75" thickBot="1" x14ac:dyDescent="0.25">
      <c r="B411" s="32" t="s">
        <v>231</v>
      </c>
      <c r="C411" s="90"/>
    </row>
  </sheetData>
  <mergeCells count="11">
    <mergeCell ref="A197:C197"/>
    <mergeCell ref="A212:C212"/>
    <mergeCell ref="A228:C228"/>
    <mergeCell ref="B352:C352"/>
    <mergeCell ref="G4:G5"/>
    <mergeCell ref="D5:E5"/>
    <mergeCell ref="A11:B11"/>
    <mergeCell ref="C2:C3"/>
    <mergeCell ref="D2:E2"/>
    <mergeCell ref="C4:C5"/>
    <mergeCell ref="D4:E4"/>
  </mergeCells>
  <conditionalFormatting sqref="A25:A32">
    <cfRule type="duplicateValues" dxfId="0" priority="1"/>
  </conditionalFormatting>
  <pageMargins left="0.70866141732283472" right="0.70866141732283472" top="0.74803149606299213" bottom="0.74803149606299213" header="0.31496062992125984" footer="0.31496062992125984"/>
  <pageSetup paperSize="9" scale="55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LAGUIRRE</cp:lastModifiedBy>
  <cp:lastPrinted>2023-06-16T18:12:16Z</cp:lastPrinted>
  <dcterms:created xsi:type="dcterms:W3CDTF">2023-06-16T17:40:10Z</dcterms:created>
  <dcterms:modified xsi:type="dcterms:W3CDTF">2023-06-16T18:12:48Z</dcterms:modified>
</cp:coreProperties>
</file>