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AD23DA6A-400E-40D8-ADEC-AA521710B6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3" i="1" l="1"/>
  <c r="B166" i="1"/>
  <c r="B131" i="1"/>
  <c r="B114" i="1"/>
  <c r="D96" i="1"/>
  <c r="D83" i="1"/>
  <c r="D72" i="1"/>
  <c r="D63" i="1"/>
  <c r="D54" i="1"/>
  <c r="D45" i="1"/>
  <c r="D3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<sst xmlns="http://schemas.openxmlformats.org/spreadsheetml/2006/main" count="271" uniqueCount="266">
  <si>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</si>
  <si>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</si>
  <si>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</si>
  <si>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</si>
  <si>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</si>
  <si>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</si>
  <si>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</si>
  <si>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</si>
  <si>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</si>
  <si>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</si>
  <si>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</si>
  <si>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</si>
  <si>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</si>
  <si>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</si>
  <si>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</si>
  <si>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</si>
  <si>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</si>
  <si>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</si>
  <si>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</si>
  <si>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</si>
  <si>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</si>
  <si>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</si>
  <si>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</si>
  <si>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</si>
  <si>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</si>
  <si>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</si>
  <si>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</si>
  <si>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</si>
  <si>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</si>
  <si>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</si>
  <si>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</si>
  <si>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</si>
  <si>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</si>
  <si>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</si>
  <si>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BANDEJA SUPERIOR</t>
  </si>
  <si>
    <t>JUNTA DE BENEFICENCIA DE GUAYAQUIL</t>
  </si>
  <si>
    <t>HOSPITAL  LUIS VERNAZA</t>
  </si>
  <si>
    <t>0990967946001</t>
  </si>
  <si>
    <t xml:space="preserve">JPC </t>
  </si>
  <si>
    <t>BANDEJA INFERIOR</t>
  </si>
  <si>
    <t>ADAPTADORES ANCLAJE RAPIDO</t>
  </si>
  <si>
    <t>PORTA BATERIA</t>
  </si>
  <si>
    <t>MARTILLO DESLIZANTE</t>
  </si>
  <si>
    <t>GUIAS LARGAS</t>
  </si>
  <si>
    <t xml:space="preserve">CONTENEDOR </t>
  </si>
  <si>
    <t>071810170</t>
  </si>
  <si>
    <t>CLAVO PFNA 9*170mm TIT.</t>
  </si>
  <si>
    <t>CLAVO PFNA 9*200mm TIT.</t>
  </si>
  <si>
    <t>071810240</t>
  </si>
  <si>
    <t>CLAVO PFNA 9*240mm TIT.</t>
  </si>
  <si>
    <t>071820170</t>
  </si>
  <si>
    <t xml:space="preserve">CLAVO PFNA 10*170mm TIT. </t>
  </si>
  <si>
    <t>071820200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</si>
  <si>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</si>
  <si>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</si>
  <si>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</si>
  <si>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</si>
  <si>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</si>
  <si>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</si>
  <si>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</si>
  <si>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</si>
  <si>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</si>
  <si>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</si>
  <si>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</si>
  <si>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</si>
  <si>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</si>
  <si>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</si>
  <si>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</si>
  <si>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</si>
  <si>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</si>
  <si>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</si>
  <si>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</si>
  <si>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</si>
  <si>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</si>
  <si>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</si>
  <si>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</si>
  <si>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</si>
  <si>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</si>
  <si>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</si>
  <si>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</si>
  <si>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</si>
  <si>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</si>
  <si>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</si>
  <si>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</si>
  <si>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</si>
  <si>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</si>
  <si>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</si>
  <si>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</si>
  <si>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</si>
  <si>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</si>
  <si>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</si>
  <si>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</si>
  <si>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</si>
  <si>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</si>
  <si>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</si>
  <si>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</si>
  <si>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</si>
  <si>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</si>
  <si>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</si>
  <si>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</si>
  <si>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</si>
  <si>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</si>
  <si>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</si>
  <si>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</si>
  <si>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</si>
  <si>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</si>
  <si>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</si>
  <si>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</si>
  <si>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</si>
  <si>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</si>
  <si>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</si>
  <si>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</si>
  <si>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</si>
  <si>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</si>
  <si>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</si>
  <si>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</si>
  <si>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</si>
  <si>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</si>
  <si>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</si>
  <si>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</si>
  <si>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</si>
  <si>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</si>
  <si>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</si>
  <si>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</si>
  <si>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</si>
  <si>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</si>
  <si>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</si>
  <si>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</si>
  <si>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</si>
  <si>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</si>
  <si>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</si>
  <si>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</si>
  <si>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</si>
  <si>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</si>
  <si>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</si>
  <si>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</si>
  <si>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</si>
  <si>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</si>
  <si>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</si>
  <si>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</si>
  <si>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</si>
  <si>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</si>
  <si>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</si>
  <si>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HOJA HELICOIDAL PFNA *90mm TITANIO</t>
  </si>
  <si>
    <t>070370095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</si>
  <si>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</si>
  <si>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</si>
  <si>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</si>
  <si>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</si>
  <si>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</si>
  <si>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</si>
  <si>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</si>
  <si>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</si>
  <si>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</si>
  <si>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</si>
  <si>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</si>
  <si>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</si>
  <si>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</si>
  <si>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</si>
  <si>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</si>
  <si>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</si>
  <si>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</si>
  <si>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</si>
  <si>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</si>
  <si>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</si>
  <si>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</si>
  <si>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</si>
  <si>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</si>
  <si>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</si>
  <si>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</si>
  <si>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</si>
  <si>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</si>
  <si>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</si>
  <si>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</si>
  <si>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</si>
  <si>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</si>
  <si>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</si>
  <si>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</si>
  <si>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</si>
  <si>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</si>
  <si>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</si>
  <si>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</si>
  <si>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</si>
  <si>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</si>
  <si>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</si>
  <si>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</si>
  <si>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</si>
  <si>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</si>
  <si>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</si>
  <si>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</si>
  <si>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</si>
  <si>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</si>
  <si>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</si>
  <si>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</si>
  <si>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</si>
  <si>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</si>
  <si>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</si>
  <si>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</si>
  <si>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</si>
  <si>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</si>
  <si>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</si>
  <si>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</si>
  <si>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</si>
  <si>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</si>
  <si>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</si>
  <si>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</si>
  <si>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</si>
  <si>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</si>
  <si>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</si>
  <si>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</si>
  <si>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</si>
  <si>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</si>
  <si>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</si>
  <si>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</si>
  <si>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 xml:space="preserve">5:00PM </t>
  </si>
  <si>
    <t>H2107530</t>
  </si>
  <si>
    <t>H2200679</t>
  </si>
  <si>
    <t>AMADOR LEON ENRRIQUE</t>
  </si>
  <si>
    <t xml:space="preserve">DR. TRUJILLO </t>
  </si>
  <si>
    <t>071810200</t>
  </si>
  <si>
    <t>E200718103</t>
  </si>
  <si>
    <t>C190718101</t>
  </si>
  <si>
    <t>M2236075</t>
  </si>
  <si>
    <t>A2301555</t>
  </si>
  <si>
    <t>T701861300</t>
  </si>
  <si>
    <t>INSTRUMENTAL PFNA  TITANIO # 2</t>
  </si>
  <si>
    <t xml:space="preserve">Protector de tejidos mas camisa PARA  PINES </t>
  </si>
  <si>
    <t xml:space="preserve">Extractor Impactor de Clavo 2 PIEZAS CORTO </t>
  </si>
  <si>
    <t>Llave UNIVERSAL tubular de 10.0 mm</t>
  </si>
  <si>
    <t>REAMER FLEXIBLES # 8.5,9, 9.5,10,10.5, 11,11.5,12,12.5,13</t>
  </si>
  <si>
    <t xml:space="preserve">MOTOR CANULADO </t>
  </si>
  <si>
    <t xml:space="preserve">LLAVE JACOBS 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</si>
  <si>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</si>
  <si>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</si>
  <si>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</si>
  <si>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</si>
  <si>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</si>
  <si>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</si>
  <si>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</si>
  <si>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</si>
  <si>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</si>
  <si>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</si>
  <si>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</si>
  <si>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</si>
  <si>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</si>
  <si>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</si>
  <si>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</si>
  <si>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</si>
  <si>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</si>
  <si>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</si>
  <si>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</si>
  <si>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</si>
  <si>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</si>
  <si>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</si>
  <si>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</si>
  <si>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</si>
  <si>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</si>
  <si>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</si>
  <si>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</si>
  <si>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</si>
  <si>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</si>
  <si>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</si>
  <si>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CORTADOR</t>
  </si>
  <si>
    <t>PLAYO</t>
  </si>
  <si>
    <t>PASADOR DE ALAMBRE</t>
  </si>
  <si>
    <t>BROCAS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</si>
</sst>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3" fillId="0" borderId="0" xfId="0" applyFont="1" applyAlignment="1">
      <alignment horizontal="center" vertic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5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25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left" wrapText="1"/>
    </xf>
    <xf numFmtId="0" fontId="26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7" fillId="6" borderId="16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12" fillId="0" borderId="0" xfId="0" applyFont="1" applyBorder="1"/>
    <xf numFmtId="0" fontId="25" fillId="0" borderId="1" xfId="0" applyFont="1" applyBorder="1"/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</cellXfs>
  <cellStyles count="18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"/>
  <sheetViews>
    <sheetView showGridLines="0" tabSelected="1" view="pageBreakPreview" topLeftCell="A114" zoomScaleNormal="100" zoomScaleSheetLayoutView="100" workbookViewId="0">
      <selection activeCell="E129" sqref="E12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66" t="s">
        <v>25</v>
      </c>
      <c r="D2" s="62" t="s">
        <v>24</v>
      </c>
      <c r="E2" s="6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7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4" t="s">
        <v>26</v>
      </c>
      <c r="D4" s="68" t="s">
        <v>28</v>
      </c>
      <c r="E4" s="6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65"/>
      <c r="D5" s="70" t="s">
        <v>29</v>
      </c>
      <c r="E5" s="71"/>
      <c r="F5" s="4"/>
      <c r="G5" s="4"/>
      <c r="H5" s="4"/>
      <c r="I5" s="4"/>
      <c r="J5" s="61"/>
      <c r="K5" s="61"/>
      <c r="L5" s="6"/>
    </row>
    <row r="6" spans="1:12" ht="20.100000000000001" customHeight="1">
      <c r="A6" s="7"/>
      <c r="B6" s="7"/>
      <c r="C6" s="7"/>
      <c r="D6" s="7"/>
      <c r="E6" s="7"/>
      <c r="J6" s="61"/>
      <c r="K6" s="61"/>
    </row>
    <row r="7" spans="1:12" ht="20.100000000000001" customHeight="1">
      <c r="A7" s="8" t="s">
        <v>0</v>
      </c>
      <c r="B7" s="8"/>
      <c r="C7" s="34">
        <f ca="1">NOW()</f>
        <v>45102.299042939812</v>
      </c>
      <c r="D7" s="8" t="s">
        <v>1</v>
      </c>
      <c r="E7" s="30">
        <v>20230600820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35</v>
      </c>
      <c r="D9" s="12" t="s">
        <v>3</v>
      </c>
      <c r="E9" s="40" t="s">
        <v>37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9" t="s">
        <v>22</v>
      </c>
      <c r="B11" s="60"/>
      <c r="C11" s="11" t="s">
        <v>36</v>
      </c>
      <c r="D11" s="12" t="s">
        <v>23</v>
      </c>
      <c r="E11" s="41" t="s">
        <v>38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45102</v>
      </c>
      <c r="D15" s="12" t="s">
        <v>7</v>
      </c>
      <c r="E15" s="13" t="s">
        <v>214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218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217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6" t="s">
        <v>45</v>
      </c>
      <c r="B24" s="46">
        <v>200718103</v>
      </c>
      <c r="C24" s="44" t="s">
        <v>46</v>
      </c>
      <c r="D24" s="49">
        <v>1</v>
      </c>
      <c r="E24" s="36"/>
      <c r="J24" s="16"/>
      <c r="K24" s="16"/>
    </row>
    <row r="25" spans="1:11" ht="20.100000000000001" customHeight="1">
      <c r="A25" s="47" t="s">
        <v>219</v>
      </c>
      <c r="B25" s="47" t="s">
        <v>220</v>
      </c>
      <c r="C25" s="45" t="s">
        <v>47</v>
      </c>
      <c r="D25" s="49">
        <v>1</v>
      </c>
      <c r="E25" s="36"/>
      <c r="J25" s="16"/>
      <c r="K25" s="16"/>
    </row>
    <row r="26" spans="1:11" ht="20.100000000000001" customHeight="1">
      <c r="A26" s="46" t="s">
        <v>48</v>
      </c>
      <c r="B26" s="46" t="s">
        <v>221</v>
      </c>
      <c r="C26" s="44" t="s">
        <v>49</v>
      </c>
      <c r="D26" s="49">
        <v>1</v>
      </c>
      <c r="E26" s="36"/>
      <c r="J26" s="16"/>
      <c r="K26" s="16"/>
    </row>
    <row r="27" spans="1:11" ht="20.100000000000001" customHeight="1">
      <c r="A27" s="47" t="s">
        <v>50</v>
      </c>
      <c r="B27" s="47">
        <v>200718202</v>
      </c>
      <c r="C27" s="45" t="s">
        <v>51</v>
      </c>
      <c r="D27" s="49">
        <v>1</v>
      </c>
      <c r="E27" s="36"/>
      <c r="J27" s="16"/>
      <c r="K27" s="16"/>
    </row>
    <row r="28" spans="1:11" ht="20.100000000000001" customHeight="1">
      <c r="A28" s="46" t="s">
        <v>52</v>
      </c>
      <c r="B28" s="46" t="s">
        <v>222</v>
      </c>
      <c r="C28" s="44" t="s">
        <v>53</v>
      </c>
      <c r="D28" s="49">
        <v>1</v>
      </c>
      <c r="E28" s="36"/>
      <c r="J28" s="16"/>
      <c r="K28" s="16"/>
    </row>
    <row r="29" spans="1:11" ht="20.100000000000001" customHeight="1">
      <c r="A29" s="47" t="s">
        <v>54</v>
      </c>
      <c r="B29" s="47">
        <v>1710071821</v>
      </c>
      <c r="C29" s="45" t="s">
        <v>55</v>
      </c>
      <c r="D29" s="49">
        <v>1</v>
      </c>
      <c r="E29" s="36"/>
      <c r="J29" s="16"/>
      <c r="K29" s="16"/>
    </row>
    <row r="30" spans="1:11" ht="20.100000000000001" customHeight="1">
      <c r="A30" s="46" t="s">
        <v>56</v>
      </c>
      <c r="B30" s="46" t="s">
        <v>223</v>
      </c>
      <c r="C30" s="44" t="s">
        <v>57</v>
      </c>
      <c r="D30" s="49">
        <v>1</v>
      </c>
      <c r="E30" s="36"/>
      <c r="J30" s="16"/>
      <c r="K30" s="16"/>
    </row>
    <row r="31" spans="1:11" ht="20.100000000000001" customHeight="1">
      <c r="A31" s="47" t="s">
        <v>58</v>
      </c>
      <c r="B31" s="47">
        <v>190718302</v>
      </c>
      <c r="C31" s="45" t="s">
        <v>59</v>
      </c>
      <c r="D31" s="49">
        <v>1</v>
      </c>
      <c r="E31" s="36"/>
      <c r="J31" s="16"/>
      <c r="K31" s="16"/>
    </row>
    <row r="32" spans="1:11" ht="20.100000000000001" customHeight="1">
      <c r="A32" s="46" t="s">
        <v>60</v>
      </c>
      <c r="B32" s="46">
        <v>1708071836</v>
      </c>
      <c r="C32" s="44" t="s">
        <v>61</v>
      </c>
      <c r="D32" s="49">
        <v>1</v>
      </c>
      <c r="E32" s="36"/>
      <c r="J32" s="16"/>
      <c r="K32" s="16"/>
    </row>
    <row r="33" spans="1:11" ht="20.100000000000001" customHeight="1">
      <c r="A33" s="47" t="s">
        <v>62</v>
      </c>
      <c r="B33" s="47">
        <v>180718401</v>
      </c>
      <c r="C33" s="45" t="s">
        <v>63</v>
      </c>
      <c r="D33" s="49">
        <v>1</v>
      </c>
      <c r="E33" s="36"/>
      <c r="J33" s="16"/>
      <c r="K33" s="16"/>
    </row>
    <row r="34" spans="1:11" ht="20.100000000000001" customHeight="1">
      <c r="A34" s="46" t="s">
        <v>64</v>
      </c>
      <c r="B34" s="46">
        <v>200718404</v>
      </c>
      <c r="C34" s="44" t="s">
        <v>65</v>
      </c>
      <c r="D34" s="49">
        <v>1</v>
      </c>
      <c r="E34" s="36"/>
      <c r="J34" s="16"/>
      <c r="K34" s="16"/>
    </row>
    <row r="35" spans="1:11" ht="20.100000000000001" customHeight="1">
      <c r="A35" s="47" t="s">
        <v>66</v>
      </c>
      <c r="B35" s="47" t="s">
        <v>67</v>
      </c>
      <c r="C35" s="45" t="s">
        <v>68</v>
      </c>
      <c r="D35" s="49">
        <v>1</v>
      </c>
      <c r="E35" s="36"/>
      <c r="J35" s="16"/>
      <c r="K35" s="16"/>
    </row>
    <row r="36" spans="1:11" ht="20.100000000000001" customHeight="1">
      <c r="A36" s="47"/>
      <c r="B36" s="47"/>
      <c r="C36" s="45"/>
      <c r="D36" s="50">
        <f>SUM(D24:D35)</f>
        <v>12</v>
      </c>
      <c r="E36" s="36"/>
      <c r="J36" s="16"/>
      <c r="K36" s="16"/>
    </row>
    <row r="37" spans="1:11" ht="20.100000000000001" customHeight="1">
      <c r="A37" s="46" t="s">
        <v>69</v>
      </c>
      <c r="B37" s="46">
        <v>200718510</v>
      </c>
      <c r="C37" s="44" t="s">
        <v>70</v>
      </c>
      <c r="D37" s="49">
        <v>1</v>
      </c>
      <c r="E37" s="36"/>
      <c r="J37" s="16"/>
      <c r="K37" s="16"/>
    </row>
    <row r="38" spans="1:11" ht="20.100000000000001" customHeight="1">
      <c r="A38" s="47" t="s">
        <v>71</v>
      </c>
      <c r="B38" s="47">
        <v>1710071858</v>
      </c>
      <c r="C38" s="45" t="s">
        <v>72</v>
      </c>
      <c r="D38" s="49">
        <v>1</v>
      </c>
      <c r="E38" s="36"/>
      <c r="J38" s="16"/>
      <c r="K38" s="16"/>
    </row>
    <row r="39" spans="1:11" ht="20.100000000000001" customHeight="1">
      <c r="A39" s="46" t="s">
        <v>73</v>
      </c>
      <c r="B39" s="46">
        <v>2103443</v>
      </c>
      <c r="C39" s="44" t="s">
        <v>74</v>
      </c>
      <c r="D39" s="49">
        <v>1</v>
      </c>
      <c r="E39" s="36"/>
      <c r="J39" s="16"/>
      <c r="K39" s="16"/>
    </row>
    <row r="40" spans="1:11" ht="20.100000000000001" customHeight="1">
      <c r="A40" s="47" t="s">
        <v>75</v>
      </c>
      <c r="B40" s="47">
        <v>2103521</v>
      </c>
      <c r="C40" s="45" t="s">
        <v>76</v>
      </c>
      <c r="D40" s="49">
        <v>1</v>
      </c>
      <c r="E40" s="36"/>
      <c r="J40" s="16"/>
      <c r="K40" s="16"/>
    </row>
    <row r="41" spans="1:11" ht="20.100000000000001" customHeight="1">
      <c r="A41" s="46" t="s">
        <v>77</v>
      </c>
      <c r="B41" s="46">
        <v>1411071854</v>
      </c>
      <c r="C41" s="44" t="s">
        <v>78</v>
      </c>
      <c r="D41" s="49">
        <v>1</v>
      </c>
      <c r="E41" s="36"/>
      <c r="J41" s="16"/>
      <c r="K41" s="16"/>
    </row>
    <row r="42" spans="1:11" ht="20.100000000000001" customHeight="1">
      <c r="A42" s="47" t="s">
        <v>79</v>
      </c>
      <c r="B42" s="47" t="s">
        <v>80</v>
      </c>
      <c r="C42" s="45" t="s">
        <v>81</v>
      </c>
      <c r="D42" s="49">
        <v>1</v>
      </c>
      <c r="E42" s="36"/>
      <c r="J42" s="16"/>
      <c r="K42" s="16"/>
    </row>
    <row r="43" spans="1:11" ht="20.100000000000001" customHeight="1">
      <c r="A43" s="46" t="s">
        <v>82</v>
      </c>
      <c r="B43" s="46">
        <v>200718508</v>
      </c>
      <c r="C43" s="44" t="s">
        <v>83</v>
      </c>
      <c r="D43" s="49">
        <v>1</v>
      </c>
      <c r="E43" s="36"/>
      <c r="J43" s="16"/>
      <c r="K43" s="16"/>
    </row>
    <row r="44" spans="1:11" ht="20.100000000000001" customHeight="1">
      <c r="A44" s="47" t="s">
        <v>84</v>
      </c>
      <c r="B44" s="47">
        <v>200718511</v>
      </c>
      <c r="C44" s="45" t="s">
        <v>85</v>
      </c>
      <c r="D44" s="49">
        <v>1</v>
      </c>
      <c r="E44" s="36"/>
      <c r="J44" s="16"/>
      <c r="K44" s="16"/>
    </row>
    <row r="45" spans="1:11" ht="20.100000000000001" customHeight="1">
      <c r="A45" s="47"/>
      <c r="B45" s="47"/>
      <c r="C45" s="45"/>
      <c r="D45" s="50">
        <f>SUM(D37:D44)</f>
        <v>8</v>
      </c>
      <c r="E45" s="36"/>
      <c r="J45" s="16"/>
      <c r="K45" s="16"/>
    </row>
    <row r="46" spans="1:11" ht="20.100000000000001" customHeight="1">
      <c r="A46" s="46" t="s">
        <v>224</v>
      </c>
      <c r="B46" s="46">
        <v>200718611</v>
      </c>
      <c r="C46" s="44" t="s">
        <v>86</v>
      </c>
      <c r="D46" s="49">
        <v>1</v>
      </c>
      <c r="E46" s="36"/>
      <c r="J46" s="16"/>
      <c r="K46" s="16"/>
    </row>
    <row r="47" spans="1:11" ht="20.100000000000001" customHeight="1">
      <c r="A47" s="47" t="s">
        <v>87</v>
      </c>
      <c r="B47" s="47">
        <v>180718601</v>
      </c>
      <c r="C47" s="45" t="s">
        <v>88</v>
      </c>
      <c r="D47" s="49">
        <v>1</v>
      </c>
      <c r="E47" s="36"/>
      <c r="J47" s="16"/>
      <c r="K47" s="16"/>
    </row>
    <row r="48" spans="1:11" ht="20.100000000000001" customHeight="1">
      <c r="A48" s="46" t="s">
        <v>89</v>
      </c>
      <c r="B48" s="46">
        <v>180718601</v>
      </c>
      <c r="C48" s="44" t="s">
        <v>90</v>
      </c>
      <c r="D48" s="49">
        <v>1</v>
      </c>
      <c r="E48" s="36"/>
      <c r="J48" s="16"/>
      <c r="K48" s="16"/>
    </row>
    <row r="49" spans="1:11" ht="20.100000000000001" customHeight="1">
      <c r="A49" s="47" t="s">
        <v>91</v>
      </c>
      <c r="B49" s="47">
        <v>190718601</v>
      </c>
      <c r="C49" s="45" t="s">
        <v>92</v>
      </c>
      <c r="D49" s="49">
        <v>1</v>
      </c>
      <c r="E49" s="36"/>
      <c r="J49" s="16"/>
      <c r="K49" s="16"/>
    </row>
    <row r="50" spans="1:11" ht="20.100000000000001" customHeight="1">
      <c r="A50" s="46" t="s">
        <v>93</v>
      </c>
      <c r="B50" s="46">
        <v>190718604</v>
      </c>
      <c r="C50" s="44" t="s">
        <v>94</v>
      </c>
      <c r="D50" s="49">
        <v>1</v>
      </c>
      <c r="E50" s="36"/>
      <c r="J50" s="16"/>
      <c r="K50" s="16"/>
    </row>
    <row r="51" spans="1:11" ht="20.100000000000001" customHeight="1">
      <c r="A51" s="47" t="s">
        <v>95</v>
      </c>
      <c r="B51" s="47">
        <v>190718605</v>
      </c>
      <c r="C51" s="45" t="s">
        <v>96</v>
      </c>
      <c r="D51" s="49">
        <v>1</v>
      </c>
      <c r="E51" s="36"/>
      <c r="J51" s="16"/>
      <c r="K51" s="16"/>
    </row>
    <row r="52" spans="1:11" ht="20.100000000000001" customHeight="1">
      <c r="A52" s="46" t="s">
        <v>97</v>
      </c>
      <c r="B52" s="46">
        <v>200718606</v>
      </c>
      <c r="C52" s="44" t="s">
        <v>98</v>
      </c>
      <c r="D52" s="49">
        <v>1</v>
      </c>
      <c r="E52" s="36"/>
      <c r="J52" s="16"/>
      <c r="K52" s="16"/>
    </row>
    <row r="53" spans="1:11" ht="20.100000000000001" customHeight="1">
      <c r="A53" s="47" t="s">
        <v>99</v>
      </c>
      <c r="B53" s="47">
        <v>200718609</v>
      </c>
      <c r="C53" s="45" t="s">
        <v>100</v>
      </c>
      <c r="D53" s="49">
        <v>1</v>
      </c>
      <c r="E53" s="36"/>
      <c r="J53" s="16"/>
      <c r="K53" s="16"/>
    </row>
    <row r="54" spans="1:11" ht="20.100000000000001" customHeight="1">
      <c r="A54" s="72"/>
      <c r="B54" s="47"/>
      <c r="C54" s="45"/>
      <c r="D54" s="50">
        <f>SUM(D46:D53)</f>
        <v>8</v>
      </c>
      <c r="E54" s="36"/>
      <c r="J54" s="16"/>
      <c r="K54" s="16"/>
    </row>
    <row r="55" spans="1:11" ht="20.100000000000001" customHeight="1">
      <c r="A55" s="46" t="s">
        <v>101</v>
      </c>
      <c r="B55" s="46">
        <v>200718705</v>
      </c>
      <c r="C55" s="44" t="s">
        <v>102</v>
      </c>
      <c r="D55" s="49">
        <v>1</v>
      </c>
      <c r="E55" s="36"/>
      <c r="J55" s="16"/>
      <c r="K55" s="16"/>
    </row>
    <row r="56" spans="1:11" ht="20.100000000000001" customHeight="1">
      <c r="A56" s="47" t="s">
        <v>103</v>
      </c>
      <c r="B56" s="47">
        <v>200718705</v>
      </c>
      <c r="C56" s="45" t="s">
        <v>104</v>
      </c>
      <c r="D56" s="49">
        <v>1</v>
      </c>
      <c r="E56" s="36"/>
      <c r="J56" s="16"/>
      <c r="K56" s="16"/>
    </row>
    <row r="57" spans="1:11" ht="20.100000000000001" customHeight="1">
      <c r="A57" s="46" t="s">
        <v>105</v>
      </c>
      <c r="B57" s="46">
        <v>200718707</v>
      </c>
      <c r="C57" s="44" t="s">
        <v>106</v>
      </c>
      <c r="D57" s="49">
        <v>1</v>
      </c>
      <c r="E57" s="36"/>
      <c r="J57" s="16"/>
      <c r="K57" s="16"/>
    </row>
    <row r="58" spans="1:11" ht="20.100000000000001" customHeight="1">
      <c r="A58" s="47" t="s">
        <v>107</v>
      </c>
      <c r="B58" s="47">
        <v>190718703</v>
      </c>
      <c r="C58" s="45" t="s">
        <v>108</v>
      </c>
      <c r="D58" s="49">
        <v>1</v>
      </c>
      <c r="E58" s="36"/>
      <c r="J58" s="16"/>
      <c r="K58" s="16"/>
    </row>
    <row r="59" spans="1:11" ht="20.100000000000001" customHeight="1">
      <c r="A59" s="73" t="s">
        <v>109</v>
      </c>
      <c r="B59" s="46">
        <v>190718704</v>
      </c>
      <c r="C59" s="44" t="s">
        <v>110</v>
      </c>
      <c r="D59" s="49">
        <v>1</v>
      </c>
      <c r="E59" s="36"/>
      <c r="J59" s="16"/>
      <c r="K59" s="16"/>
    </row>
    <row r="60" spans="1:11" ht="20.100000000000001" customHeight="1">
      <c r="A60" s="74" t="s">
        <v>111</v>
      </c>
      <c r="B60" s="47">
        <v>1703071871</v>
      </c>
      <c r="C60" s="45" t="s">
        <v>112</v>
      </c>
      <c r="D60" s="49">
        <v>1</v>
      </c>
      <c r="E60" s="36"/>
      <c r="J60" s="16"/>
      <c r="K60" s="16"/>
    </row>
    <row r="61" spans="1:11" ht="20.100000000000001" customHeight="1">
      <c r="A61" s="73" t="s">
        <v>113</v>
      </c>
      <c r="B61" s="46">
        <v>200718709</v>
      </c>
      <c r="C61" s="44" t="s">
        <v>114</v>
      </c>
      <c r="D61" s="49">
        <v>1</v>
      </c>
      <c r="E61" s="36"/>
      <c r="J61" s="16"/>
      <c r="K61" s="16"/>
    </row>
    <row r="62" spans="1:11" ht="20.100000000000001" customHeight="1">
      <c r="A62" s="74" t="s">
        <v>115</v>
      </c>
      <c r="B62" s="47">
        <v>200718706</v>
      </c>
      <c r="C62" s="45" t="s">
        <v>116</v>
      </c>
      <c r="D62" s="49">
        <v>1</v>
      </c>
      <c r="E62" s="36"/>
      <c r="J62" s="16"/>
      <c r="K62" s="16"/>
    </row>
    <row r="63" spans="1:11" ht="20.100000000000001" customHeight="1">
      <c r="A63" s="47"/>
      <c r="B63" s="47"/>
      <c r="C63" s="45"/>
      <c r="D63" s="50">
        <f>SUM(D55:D62)</f>
        <v>8</v>
      </c>
      <c r="E63" s="36"/>
      <c r="J63" s="16"/>
      <c r="K63" s="16"/>
    </row>
    <row r="64" spans="1:11" ht="20.100000000000001" customHeight="1">
      <c r="A64" s="46" t="s">
        <v>117</v>
      </c>
      <c r="B64" s="46">
        <v>200718802</v>
      </c>
      <c r="C64" s="44" t="s">
        <v>118</v>
      </c>
      <c r="D64" s="49">
        <v>1</v>
      </c>
      <c r="E64" s="36"/>
      <c r="J64" s="16"/>
      <c r="K64" s="16"/>
    </row>
    <row r="65" spans="1:11" ht="20.100000000000001" customHeight="1">
      <c r="A65" s="47" t="s">
        <v>119</v>
      </c>
      <c r="B65" s="47">
        <v>200718804</v>
      </c>
      <c r="C65" s="45" t="s">
        <v>120</v>
      </c>
      <c r="D65" s="49">
        <v>1</v>
      </c>
      <c r="E65" s="36"/>
      <c r="J65" s="16"/>
      <c r="K65" s="16"/>
    </row>
    <row r="66" spans="1:11" ht="20.100000000000001" customHeight="1">
      <c r="A66" s="46" t="s">
        <v>121</v>
      </c>
      <c r="B66" s="46">
        <v>200718803</v>
      </c>
      <c r="C66" s="44" t="s">
        <v>122</v>
      </c>
      <c r="D66" s="49">
        <v>1</v>
      </c>
      <c r="E66" s="36"/>
      <c r="J66" s="16"/>
      <c r="K66" s="16"/>
    </row>
    <row r="67" spans="1:11" ht="20.100000000000001" customHeight="1">
      <c r="A67" s="47" t="s">
        <v>123</v>
      </c>
      <c r="B67" s="47">
        <v>200718805</v>
      </c>
      <c r="C67" s="45" t="s">
        <v>124</v>
      </c>
      <c r="D67" s="49">
        <v>1</v>
      </c>
      <c r="E67" s="36"/>
      <c r="J67" s="16"/>
      <c r="K67" s="16"/>
    </row>
    <row r="68" spans="1:11" ht="20.100000000000001" customHeight="1">
      <c r="A68" s="46" t="s">
        <v>125</v>
      </c>
      <c r="B68" s="46">
        <v>200718804</v>
      </c>
      <c r="C68" s="44" t="s">
        <v>126</v>
      </c>
      <c r="D68" s="49">
        <v>1</v>
      </c>
      <c r="E68" s="36"/>
      <c r="J68" s="16"/>
      <c r="K68" s="16"/>
    </row>
    <row r="69" spans="1:11" ht="20.100000000000001" customHeight="1">
      <c r="A69" s="47" t="s">
        <v>127</v>
      </c>
      <c r="B69" s="47">
        <v>200718812</v>
      </c>
      <c r="C69" s="45" t="s">
        <v>128</v>
      </c>
      <c r="D69" s="49">
        <v>1</v>
      </c>
      <c r="E69" s="36"/>
      <c r="J69" s="16"/>
      <c r="K69" s="16"/>
    </row>
    <row r="70" spans="1:11" ht="20.100000000000001" customHeight="1">
      <c r="A70" s="46" t="s">
        <v>129</v>
      </c>
      <c r="B70" s="46">
        <v>200718809</v>
      </c>
      <c r="C70" s="44" t="s">
        <v>130</v>
      </c>
      <c r="D70" s="49">
        <v>1</v>
      </c>
      <c r="E70" s="36"/>
      <c r="J70" s="16"/>
      <c r="K70" s="16"/>
    </row>
    <row r="71" spans="1:11" ht="20.100000000000001" customHeight="1">
      <c r="A71" s="47" t="s">
        <v>131</v>
      </c>
      <c r="B71" s="47">
        <v>200718811</v>
      </c>
      <c r="C71" s="45" t="s">
        <v>132</v>
      </c>
      <c r="D71" s="49">
        <v>1</v>
      </c>
      <c r="E71" s="36"/>
      <c r="J71" s="16"/>
      <c r="K71" s="16"/>
    </row>
    <row r="72" spans="1:11" ht="20.100000000000001" customHeight="1">
      <c r="A72" s="51"/>
      <c r="B72" s="51"/>
      <c r="C72" s="52"/>
      <c r="D72" s="50">
        <f>SUM(D64:D71)</f>
        <v>8</v>
      </c>
      <c r="E72" s="36"/>
      <c r="J72" s="16"/>
      <c r="K72" s="16"/>
    </row>
    <row r="73" spans="1:11" ht="20.100000000000001" customHeight="1">
      <c r="A73" s="46" t="s">
        <v>133</v>
      </c>
      <c r="B73" s="46" t="s">
        <v>134</v>
      </c>
      <c r="C73" s="53" t="s">
        <v>135</v>
      </c>
      <c r="D73" s="49">
        <v>1</v>
      </c>
      <c r="E73" s="36"/>
      <c r="J73" s="16"/>
      <c r="K73" s="16"/>
    </row>
    <row r="74" spans="1:11" ht="20.100000000000001" customHeight="1">
      <c r="A74" s="47" t="s">
        <v>136</v>
      </c>
      <c r="B74" s="47" t="s">
        <v>137</v>
      </c>
      <c r="C74" s="54" t="s">
        <v>138</v>
      </c>
      <c r="D74" s="49">
        <v>1</v>
      </c>
      <c r="E74" s="36"/>
      <c r="J74" s="16"/>
      <c r="K74" s="16"/>
    </row>
    <row r="75" spans="1:11" ht="20.100000000000001" customHeight="1">
      <c r="A75" s="46" t="s">
        <v>139</v>
      </c>
      <c r="B75" s="46" t="s">
        <v>140</v>
      </c>
      <c r="C75" s="53" t="s">
        <v>141</v>
      </c>
      <c r="D75" s="49">
        <v>1</v>
      </c>
      <c r="E75" s="36"/>
      <c r="J75" s="16"/>
      <c r="K75" s="16"/>
    </row>
    <row r="76" spans="1:11" ht="20.100000000000001" customHeight="1">
      <c r="A76" s="47" t="s">
        <v>142</v>
      </c>
      <c r="B76" s="47" t="s">
        <v>215</v>
      </c>
      <c r="C76" s="54" t="s">
        <v>143</v>
      </c>
      <c r="D76" s="49">
        <v>1</v>
      </c>
      <c r="E76" s="36"/>
      <c r="J76" s="16"/>
      <c r="K76" s="16"/>
    </row>
    <row r="77" spans="1:11" ht="20.100000000000001" customHeight="1">
      <c r="A77" s="46" t="s">
        <v>144</v>
      </c>
      <c r="B77" s="46" t="s">
        <v>216</v>
      </c>
      <c r="C77" s="53" t="s">
        <v>145</v>
      </c>
      <c r="D77" s="49">
        <v>1</v>
      </c>
      <c r="E77" s="36"/>
      <c r="J77" s="16"/>
      <c r="K77" s="16"/>
    </row>
    <row r="78" spans="1:11" ht="20.100000000000001" customHeight="1">
      <c r="A78" s="47" t="s">
        <v>146</v>
      </c>
      <c r="B78" s="47" t="s">
        <v>147</v>
      </c>
      <c r="C78" s="54" t="s">
        <v>148</v>
      </c>
      <c r="D78" s="49">
        <v>1</v>
      </c>
      <c r="E78" s="36"/>
      <c r="J78" s="16"/>
      <c r="K78" s="16"/>
    </row>
    <row r="79" spans="1:11" ht="20.100000000000001" customHeight="1">
      <c r="A79" s="46" t="s">
        <v>149</v>
      </c>
      <c r="B79" s="46" t="s">
        <v>150</v>
      </c>
      <c r="C79" s="53" t="s">
        <v>151</v>
      </c>
      <c r="D79" s="49">
        <v>1</v>
      </c>
      <c r="E79" s="36"/>
      <c r="J79" s="16"/>
      <c r="K79" s="16"/>
    </row>
    <row r="80" spans="1:11" ht="20.100000000000001" customHeight="1">
      <c r="A80" s="47" t="s">
        <v>152</v>
      </c>
      <c r="B80" s="47" t="s">
        <v>150</v>
      </c>
      <c r="C80" s="54" t="s">
        <v>153</v>
      </c>
      <c r="D80" s="49">
        <v>1</v>
      </c>
      <c r="E80" s="36"/>
      <c r="J80" s="16"/>
      <c r="K80" s="16"/>
    </row>
    <row r="81" spans="1:11" ht="20.100000000000001" customHeight="1">
      <c r="A81" s="46" t="s">
        <v>154</v>
      </c>
      <c r="B81" s="46" t="s">
        <v>155</v>
      </c>
      <c r="C81" s="53" t="s">
        <v>156</v>
      </c>
      <c r="D81" s="49">
        <v>1</v>
      </c>
      <c r="E81" s="36"/>
      <c r="J81" s="16"/>
      <c r="K81" s="16"/>
    </row>
    <row r="82" spans="1:11" ht="20.100000000000001" customHeight="1">
      <c r="A82" s="47" t="s">
        <v>157</v>
      </c>
      <c r="B82" s="47" t="s">
        <v>158</v>
      </c>
      <c r="C82" s="54" t="s">
        <v>159</v>
      </c>
      <c r="D82" s="49">
        <v>1</v>
      </c>
      <c r="E82" s="36"/>
      <c r="J82" s="16"/>
      <c r="K82" s="16"/>
    </row>
    <row r="83" spans="1:11" ht="20.100000000000001" customHeight="1">
      <c r="A83" s="51"/>
      <c r="B83" s="51"/>
      <c r="C83" s="52"/>
      <c r="D83" s="50">
        <f>SUM(D73:D82)</f>
        <v>10</v>
      </c>
      <c r="E83" s="36"/>
      <c r="J83" s="16"/>
      <c r="K83" s="16"/>
    </row>
    <row r="84" spans="1:11" ht="20.100000000000001" customHeight="1">
      <c r="A84" s="89" t="s">
        <v>232</v>
      </c>
      <c r="B84" s="81">
        <v>210127379</v>
      </c>
      <c r="C84" s="82" t="s">
        <v>233</v>
      </c>
      <c r="D84" s="80">
        <v>5</v>
      </c>
      <c r="E84" s="36"/>
      <c r="J84" s="16"/>
      <c r="K84" s="16"/>
    </row>
    <row r="85" spans="1:11" ht="20.100000000000001" customHeight="1">
      <c r="A85" s="89" t="s">
        <v>234</v>
      </c>
      <c r="B85" s="81">
        <v>201226140</v>
      </c>
      <c r="C85" s="82" t="s">
        <v>235</v>
      </c>
      <c r="D85" s="80">
        <v>5</v>
      </c>
      <c r="E85" s="36"/>
      <c r="J85" s="16"/>
      <c r="K85" s="16"/>
    </row>
    <row r="86" spans="1:11" ht="20.100000000000001" customHeight="1">
      <c r="A86" s="89" t="s">
        <v>236</v>
      </c>
      <c r="B86" s="81">
        <v>210127381</v>
      </c>
      <c r="C86" s="82" t="s">
        <v>237</v>
      </c>
      <c r="D86" s="80">
        <v>0</v>
      </c>
      <c r="E86" s="36"/>
      <c r="J86" s="16"/>
      <c r="K86" s="16"/>
    </row>
    <row r="87" spans="1:11" ht="20.100000000000001" customHeight="1">
      <c r="A87" s="89" t="s">
        <v>238</v>
      </c>
      <c r="B87" s="81">
        <v>201022788</v>
      </c>
      <c r="C87" s="82" t="s">
        <v>239</v>
      </c>
      <c r="D87" s="80">
        <v>5</v>
      </c>
      <c r="E87" s="36"/>
      <c r="J87" s="16"/>
      <c r="K87" s="16"/>
    </row>
    <row r="88" spans="1:11" ht="20.100000000000001" customHeight="1">
      <c r="A88" s="89" t="s">
        <v>240</v>
      </c>
      <c r="B88" s="81">
        <v>210127383</v>
      </c>
      <c r="C88" s="82" t="s">
        <v>241</v>
      </c>
      <c r="D88" s="80">
        <v>5</v>
      </c>
      <c r="E88" s="36"/>
      <c r="J88" s="16"/>
      <c r="K88" s="16"/>
    </row>
    <row r="89" spans="1:11" ht="20.100000000000001" customHeight="1">
      <c r="A89" s="89" t="s">
        <v>242</v>
      </c>
      <c r="B89" s="81">
        <v>210127384</v>
      </c>
      <c r="C89" s="82" t="s">
        <v>243</v>
      </c>
      <c r="D89" s="80">
        <v>5</v>
      </c>
      <c r="E89" s="36"/>
      <c r="J89" s="16"/>
      <c r="K89" s="16"/>
    </row>
    <row r="90" spans="1:11" ht="20.100000000000001" customHeight="1">
      <c r="A90" s="83" t="s">
        <v>244</v>
      </c>
      <c r="B90" s="83" t="s">
        <v>245</v>
      </c>
      <c r="C90" s="84" t="s">
        <v>246</v>
      </c>
      <c r="D90" s="80">
        <v>0</v>
      </c>
      <c r="E90" s="36"/>
      <c r="J90" s="16"/>
      <c r="K90" s="16"/>
    </row>
    <row r="91" spans="1:11" ht="20.100000000000001" customHeight="1">
      <c r="A91" s="83" t="s">
        <v>247</v>
      </c>
      <c r="B91" s="83" t="s">
        <v>245</v>
      </c>
      <c r="C91" s="84" t="s">
        <v>248</v>
      </c>
      <c r="D91" s="85">
        <v>1</v>
      </c>
      <c r="E91" s="36"/>
      <c r="J91" s="16"/>
      <c r="K91" s="16"/>
    </row>
    <row r="92" spans="1:11" ht="20.100000000000001" customHeight="1">
      <c r="A92" s="86" t="s">
        <v>249</v>
      </c>
      <c r="B92" s="86" t="s">
        <v>250</v>
      </c>
      <c r="C92" s="87" t="s">
        <v>251</v>
      </c>
      <c r="D92" s="88">
        <v>1</v>
      </c>
      <c r="E92" s="36"/>
      <c r="J92" s="16"/>
      <c r="K92" s="16"/>
    </row>
    <row r="93" spans="1:11" ht="20.100000000000001" customHeight="1">
      <c r="A93" s="83" t="s">
        <v>252</v>
      </c>
      <c r="B93" s="83" t="s">
        <v>253</v>
      </c>
      <c r="C93" s="84" t="s">
        <v>254</v>
      </c>
      <c r="D93" s="88">
        <v>0</v>
      </c>
      <c r="E93" s="36"/>
      <c r="J93" s="16"/>
      <c r="K93" s="16"/>
    </row>
    <row r="94" spans="1:11" ht="20.100000000000001" customHeight="1">
      <c r="A94" s="86" t="s">
        <v>255</v>
      </c>
      <c r="B94" s="86" t="s">
        <v>256</v>
      </c>
      <c r="C94" s="87" t="s">
        <v>257</v>
      </c>
      <c r="D94" s="88">
        <v>1</v>
      </c>
      <c r="E94" s="36"/>
      <c r="J94" s="16"/>
      <c r="K94" s="16"/>
    </row>
    <row r="95" spans="1:11" ht="20.100000000000001" customHeight="1">
      <c r="A95" s="83" t="s">
        <v>258</v>
      </c>
      <c r="B95" s="83" t="s">
        <v>259</v>
      </c>
      <c r="C95" s="84" t="s">
        <v>260</v>
      </c>
      <c r="D95" s="88">
        <v>1</v>
      </c>
      <c r="E95" s="36"/>
      <c r="J95" s="16"/>
      <c r="K95" s="16"/>
    </row>
    <row r="96" spans="1:11" ht="20.100000000000001" customHeight="1">
      <c r="A96" s="54"/>
      <c r="B96" s="54"/>
      <c r="C96" s="54"/>
      <c r="D96" s="50">
        <f>SUM(D84:D95)</f>
        <v>29</v>
      </c>
      <c r="E96" s="36"/>
      <c r="J96" s="16"/>
      <c r="K96" s="16"/>
    </row>
    <row r="97" spans="1:11" ht="20.100000000000001" customHeight="1">
      <c r="A97" s="75"/>
      <c r="B97" s="75"/>
      <c r="C97" s="75"/>
      <c r="D97" s="76"/>
      <c r="E97" s="77"/>
      <c r="J97" s="16"/>
      <c r="K97" s="16"/>
    </row>
    <row r="98" spans="1:11" ht="20.100000000000001" customHeight="1">
      <c r="A98" s="75"/>
      <c r="B98" s="75"/>
      <c r="C98" s="75"/>
      <c r="D98" s="76"/>
      <c r="E98" s="77"/>
      <c r="J98" s="16"/>
      <c r="K98" s="16"/>
    </row>
    <row r="99" spans="1:11" ht="20.100000000000001" customHeight="1">
      <c r="A99" s="75"/>
      <c r="B99" s="78"/>
      <c r="C99" s="55" t="s">
        <v>225</v>
      </c>
      <c r="D99" s="76"/>
      <c r="E99" s="77"/>
      <c r="J99" s="16"/>
      <c r="K99" s="16"/>
    </row>
    <row r="100" spans="1:11" ht="20.100000000000001" customHeight="1">
      <c r="A100" s="75"/>
      <c r="B100" s="55" t="s">
        <v>32</v>
      </c>
      <c r="C100" s="55" t="s">
        <v>33</v>
      </c>
      <c r="D100" s="76"/>
      <c r="E100" s="77"/>
      <c r="J100" s="16"/>
      <c r="K100" s="16"/>
    </row>
    <row r="101" spans="1:11" ht="20.100000000000001" customHeight="1">
      <c r="A101" s="75"/>
      <c r="B101" s="56"/>
      <c r="C101" s="55" t="s">
        <v>34</v>
      </c>
      <c r="D101" s="76"/>
      <c r="E101" s="77"/>
      <c r="J101" s="16"/>
      <c r="K101" s="16"/>
    </row>
    <row r="102" spans="1:11" ht="20.100000000000001" customHeight="1">
      <c r="A102" s="75"/>
      <c r="B102" s="48">
        <v>2</v>
      </c>
      <c r="C102" s="57" t="s">
        <v>160</v>
      </c>
      <c r="D102" s="76"/>
      <c r="E102" s="77"/>
      <c r="J102" s="16"/>
      <c r="K102" s="16"/>
    </row>
    <row r="103" spans="1:11" ht="20.100000000000001" customHeight="1">
      <c r="A103" s="75"/>
      <c r="B103" s="48">
        <v>1</v>
      </c>
      <c r="C103" s="57" t="s">
        <v>161</v>
      </c>
      <c r="D103" s="76"/>
      <c r="E103" s="77"/>
      <c r="J103" s="16"/>
      <c r="K103" s="16"/>
    </row>
    <row r="104" spans="1:11" ht="20.100000000000001" customHeight="1">
      <c r="A104" s="75"/>
      <c r="B104" s="48">
        <v>1</v>
      </c>
      <c r="C104" s="57" t="s">
        <v>162</v>
      </c>
      <c r="D104" s="76"/>
      <c r="E104" s="77"/>
      <c r="J104" s="16"/>
      <c r="K104" s="16"/>
    </row>
    <row r="105" spans="1:11" ht="20.100000000000001" customHeight="1">
      <c r="A105" s="75"/>
      <c r="B105" s="48">
        <v>1</v>
      </c>
      <c r="C105" s="57" t="s">
        <v>163</v>
      </c>
      <c r="D105" s="76"/>
      <c r="E105" s="77"/>
      <c r="J105" s="16"/>
      <c r="K105" s="16"/>
    </row>
    <row r="106" spans="1:11" ht="20.100000000000001" customHeight="1">
      <c r="A106" s="75"/>
      <c r="B106" s="48">
        <v>2</v>
      </c>
      <c r="C106" s="57" t="s">
        <v>226</v>
      </c>
      <c r="D106" s="76"/>
      <c r="E106" s="77"/>
      <c r="J106" s="16"/>
      <c r="K106" s="16"/>
    </row>
    <row r="107" spans="1:11" ht="20.100000000000001" customHeight="1">
      <c r="A107" s="75"/>
      <c r="B107" s="48">
        <v>1</v>
      </c>
      <c r="C107" s="57" t="s">
        <v>164</v>
      </c>
      <c r="D107" s="76"/>
      <c r="E107" s="77"/>
      <c r="J107" s="16"/>
      <c r="K107" s="16"/>
    </row>
    <row r="108" spans="1:11" ht="20.100000000000001" customHeight="1">
      <c r="A108" s="75"/>
      <c r="B108" s="48">
        <v>1</v>
      </c>
      <c r="C108" s="57" t="s">
        <v>165</v>
      </c>
      <c r="D108" s="76"/>
      <c r="E108" s="77"/>
      <c r="J108" s="16"/>
      <c r="K108" s="16"/>
    </row>
    <row r="109" spans="1:11" ht="20.100000000000001" customHeight="1">
      <c r="A109" s="75"/>
      <c r="B109" s="48">
        <v>1</v>
      </c>
      <c r="C109" s="57" t="s">
        <v>166</v>
      </c>
      <c r="D109" s="76"/>
      <c r="E109" s="77"/>
      <c r="J109" s="16"/>
      <c r="K109" s="16"/>
    </row>
    <row r="110" spans="1:11" ht="20.100000000000001" customHeight="1">
      <c r="A110" s="75"/>
      <c r="B110" s="48">
        <v>1</v>
      </c>
      <c r="C110" s="57" t="s">
        <v>167</v>
      </c>
      <c r="D110" s="76"/>
      <c r="E110" s="77"/>
      <c r="J110" s="16"/>
      <c r="K110" s="16"/>
    </row>
    <row r="111" spans="1:11" ht="20.100000000000001" customHeight="1">
      <c r="A111" s="19"/>
      <c r="B111" s="48">
        <v>1</v>
      </c>
      <c r="C111" s="57" t="s">
        <v>168</v>
      </c>
      <c r="D111" s="19"/>
      <c r="E111" s="19"/>
      <c r="J111" s="16"/>
      <c r="K111" s="16"/>
    </row>
    <row r="112" spans="1:11" ht="20.100000000000001" customHeight="1">
      <c r="A112" s="19"/>
      <c r="B112" s="48">
        <v>1</v>
      </c>
      <c r="C112" s="57" t="s">
        <v>169</v>
      </c>
      <c r="D112" s="19"/>
      <c r="E112" s="19"/>
      <c r="J112" s="16"/>
      <c r="K112" s="16"/>
    </row>
    <row r="113" spans="1:11" ht="20.100000000000001" customHeight="1">
      <c r="A113" s="19"/>
      <c r="B113" s="48">
        <v>1</v>
      </c>
      <c r="C113" s="57" t="s">
        <v>227</v>
      </c>
      <c r="D113" s="19"/>
      <c r="E113" s="19"/>
      <c r="J113" s="16"/>
      <c r="K113" s="16"/>
    </row>
    <row r="114" spans="1:11" ht="20.100000000000001" customHeight="1">
      <c r="A114" s="19"/>
      <c r="B114" s="55">
        <f>SUM(B102:B113)</f>
        <v>14</v>
      </c>
      <c r="C114" s="57"/>
      <c r="D114" s="19"/>
      <c r="E114" s="19"/>
      <c r="J114" s="16"/>
      <c r="K114" s="16"/>
    </row>
    <row r="115" spans="1:11" ht="20.100000000000001" customHeight="1">
      <c r="A115" s="19"/>
      <c r="B115" s="56"/>
      <c r="C115" s="55" t="s">
        <v>170</v>
      </c>
      <c r="D115" s="19"/>
      <c r="E115" s="19"/>
      <c r="J115" s="16"/>
      <c r="K115" s="16"/>
    </row>
    <row r="116" spans="1:11" ht="20.100000000000001" customHeight="1">
      <c r="A116" s="19"/>
      <c r="B116" s="48">
        <v>3</v>
      </c>
      <c r="C116" s="57" t="s">
        <v>171</v>
      </c>
      <c r="D116" s="19"/>
      <c r="E116" s="19"/>
      <c r="J116" s="16"/>
      <c r="K116" s="16"/>
    </row>
    <row r="117" spans="1:11" ht="20.100000000000001" customHeight="1">
      <c r="A117" s="19"/>
      <c r="B117" s="48">
        <v>1</v>
      </c>
      <c r="C117" s="57" t="s">
        <v>172</v>
      </c>
      <c r="D117" s="19"/>
      <c r="E117" s="19"/>
      <c r="J117" s="16"/>
      <c r="K117" s="16"/>
    </row>
    <row r="118" spans="1:11" ht="20.100000000000001" customHeight="1">
      <c r="A118" s="19"/>
      <c r="B118" s="48">
        <v>1</v>
      </c>
      <c r="C118" s="57" t="s">
        <v>173</v>
      </c>
      <c r="D118" s="19"/>
      <c r="E118" s="19"/>
      <c r="J118" s="16"/>
      <c r="K118" s="16"/>
    </row>
    <row r="119" spans="1:11" ht="20.100000000000001" customHeight="1">
      <c r="A119" s="19"/>
      <c r="B119" s="48">
        <v>0</v>
      </c>
      <c r="C119" s="57" t="s">
        <v>174</v>
      </c>
      <c r="D119" s="19"/>
      <c r="E119" s="19"/>
      <c r="J119" s="16"/>
      <c r="K119" s="16"/>
    </row>
    <row r="120" spans="1:11" ht="20.100000000000001" customHeight="1">
      <c r="A120" s="19"/>
      <c r="B120" s="48">
        <v>1</v>
      </c>
      <c r="C120" s="57" t="s">
        <v>175</v>
      </c>
      <c r="D120" s="19"/>
      <c r="E120" s="19"/>
      <c r="J120" s="16"/>
      <c r="K120" s="16"/>
    </row>
    <row r="121" spans="1:11" ht="20.100000000000001" customHeight="1">
      <c r="A121" s="19"/>
      <c r="B121" s="48">
        <v>1</v>
      </c>
      <c r="C121" s="57" t="s">
        <v>176</v>
      </c>
      <c r="D121" s="19"/>
      <c r="E121" s="19"/>
      <c r="J121" s="16"/>
      <c r="K121" s="16"/>
    </row>
    <row r="122" spans="1:11" ht="20.100000000000001" customHeight="1">
      <c r="A122" s="19"/>
      <c r="B122" s="48">
        <v>1</v>
      </c>
      <c r="C122" s="57" t="s">
        <v>177</v>
      </c>
      <c r="D122" s="19"/>
      <c r="E122" s="19"/>
      <c r="J122" s="16"/>
      <c r="K122" s="16"/>
    </row>
    <row r="123" spans="1:11" ht="20.100000000000001" customHeight="1">
      <c r="A123" s="19"/>
      <c r="B123" s="48">
        <v>2</v>
      </c>
      <c r="C123" s="57" t="s">
        <v>178</v>
      </c>
      <c r="D123" s="19"/>
      <c r="E123" s="19"/>
      <c r="J123" s="16"/>
      <c r="K123" s="16"/>
    </row>
    <row r="124" spans="1:11" ht="20.100000000000001" customHeight="1">
      <c r="A124" s="19"/>
      <c r="B124" s="48">
        <v>1</v>
      </c>
      <c r="C124" s="58" t="s">
        <v>179</v>
      </c>
      <c r="D124" s="19"/>
      <c r="E124" s="19"/>
      <c r="J124" s="16"/>
      <c r="K124" s="16"/>
    </row>
    <row r="125" spans="1:11" ht="20.100000000000001" customHeight="1">
      <c r="A125" s="19"/>
      <c r="B125" s="48">
        <v>1</v>
      </c>
      <c r="C125" s="57" t="s">
        <v>180</v>
      </c>
      <c r="D125" s="19"/>
      <c r="E125" s="19"/>
      <c r="J125" s="16"/>
      <c r="K125" s="16"/>
    </row>
    <row r="126" spans="1:11" ht="20.100000000000001" customHeight="1">
      <c r="A126" s="19"/>
      <c r="B126" s="48">
        <v>1</v>
      </c>
      <c r="C126" s="57" t="s">
        <v>181</v>
      </c>
      <c r="D126" s="19"/>
      <c r="E126" s="19"/>
      <c r="J126" s="16"/>
      <c r="K126" s="16"/>
    </row>
    <row r="127" spans="1:11" ht="20.100000000000001" customHeight="1">
      <c r="A127" s="19"/>
      <c r="B127" s="48">
        <v>1</v>
      </c>
      <c r="C127" s="57" t="s">
        <v>182</v>
      </c>
      <c r="D127" s="19"/>
      <c r="E127" s="19"/>
      <c r="J127" s="16"/>
      <c r="K127" s="16"/>
    </row>
    <row r="128" spans="1:11" ht="20.100000000000001" customHeight="1">
      <c r="A128" s="19"/>
      <c r="B128" s="48">
        <v>1</v>
      </c>
      <c r="C128" s="57" t="s">
        <v>183</v>
      </c>
      <c r="D128" s="19"/>
      <c r="E128" s="19"/>
      <c r="J128" s="16"/>
      <c r="K128" s="16"/>
    </row>
    <row r="129" spans="1:11" ht="20.100000000000001" customHeight="1">
      <c r="A129" s="19"/>
      <c r="B129" s="48">
        <v>1</v>
      </c>
      <c r="C129" s="57" t="s">
        <v>184</v>
      </c>
      <c r="D129" s="19"/>
      <c r="E129" s="19"/>
      <c r="J129" s="16"/>
      <c r="K129" s="16"/>
    </row>
    <row r="130" spans="1:11" ht="20.100000000000001" customHeight="1">
      <c r="A130" s="19"/>
      <c r="B130" s="48">
        <v>1</v>
      </c>
      <c r="C130" s="57" t="s">
        <v>228</v>
      </c>
      <c r="D130" s="19"/>
      <c r="E130" s="19"/>
      <c r="J130" s="16"/>
      <c r="K130" s="16"/>
    </row>
    <row r="131" spans="1:11" ht="20.100000000000001" customHeight="1">
      <c r="A131" s="19"/>
      <c r="B131" s="55">
        <f>SUM(B116:B130)</f>
        <v>17</v>
      </c>
      <c r="C131" s="57"/>
      <c r="D131" s="19"/>
      <c r="E131" s="19"/>
      <c r="J131" s="16"/>
      <c r="K131" s="16"/>
    </row>
    <row r="132" spans="1:11" ht="20.100000000000001" customHeight="1">
      <c r="A132" s="19"/>
      <c r="B132" s="56"/>
      <c r="C132" s="55" t="s">
        <v>185</v>
      </c>
      <c r="D132" s="19"/>
      <c r="E132" s="19"/>
      <c r="J132" s="16"/>
      <c r="K132" s="16"/>
    </row>
    <row r="133" spans="1:11" ht="20.100000000000001" customHeight="1">
      <c r="A133" s="19"/>
      <c r="B133" s="48">
        <v>1</v>
      </c>
      <c r="C133" s="57" t="s">
        <v>186</v>
      </c>
      <c r="D133" s="19"/>
      <c r="E133" s="19"/>
      <c r="J133" s="16"/>
      <c r="K133" s="16"/>
    </row>
    <row r="134" spans="1:11" ht="20.100000000000001" customHeight="1">
      <c r="A134" s="19"/>
      <c r="B134" s="48">
        <v>1</v>
      </c>
      <c r="C134" s="57" t="s">
        <v>187</v>
      </c>
      <c r="D134" s="19"/>
      <c r="E134" s="19"/>
      <c r="J134" s="16"/>
      <c r="K134" s="16"/>
    </row>
    <row r="135" spans="1:11" ht="20.100000000000001" customHeight="1">
      <c r="A135" s="19"/>
      <c r="B135" s="48">
        <v>1</v>
      </c>
      <c r="C135" s="57" t="s">
        <v>188</v>
      </c>
      <c r="D135" s="19"/>
      <c r="E135" s="19"/>
      <c r="J135" s="16"/>
      <c r="K135" s="16"/>
    </row>
    <row r="136" spans="1:11" ht="20.100000000000001" customHeight="1">
      <c r="A136" s="19"/>
      <c r="B136" s="48">
        <v>1</v>
      </c>
      <c r="C136" s="57" t="s">
        <v>165</v>
      </c>
      <c r="D136" s="19"/>
      <c r="E136" s="19"/>
      <c r="J136" s="16"/>
      <c r="K136" s="16"/>
    </row>
    <row r="137" spans="1:11" ht="20.100000000000001" customHeight="1">
      <c r="A137" s="19"/>
      <c r="B137" s="48">
        <v>4</v>
      </c>
      <c r="C137" s="57" t="s">
        <v>189</v>
      </c>
      <c r="D137" s="19"/>
      <c r="E137" s="19"/>
      <c r="J137" s="16"/>
      <c r="K137" s="16"/>
    </row>
    <row r="138" spans="1:11" ht="20.100000000000001" customHeight="1">
      <c r="A138" s="19"/>
      <c r="B138" s="48">
        <v>1</v>
      </c>
      <c r="C138" s="57" t="s">
        <v>190</v>
      </c>
      <c r="D138" s="19"/>
      <c r="E138" s="19"/>
      <c r="J138" s="16"/>
      <c r="K138" s="16"/>
    </row>
    <row r="139" spans="1:11" ht="20.100000000000001" customHeight="1">
      <c r="A139" s="19"/>
      <c r="B139" s="48">
        <v>1</v>
      </c>
      <c r="C139" s="57" t="s">
        <v>191</v>
      </c>
      <c r="D139" s="19"/>
      <c r="E139" s="19"/>
      <c r="J139" s="16"/>
      <c r="K139" s="16"/>
    </row>
    <row r="140" spans="1:11" ht="20.100000000000001" customHeight="1">
      <c r="A140" s="19"/>
      <c r="B140" s="48">
        <v>1</v>
      </c>
      <c r="C140" s="57" t="s">
        <v>192</v>
      </c>
      <c r="D140" s="19"/>
      <c r="E140" s="19"/>
      <c r="J140" s="16"/>
      <c r="K140" s="16"/>
    </row>
    <row r="141" spans="1:11" ht="20.100000000000001" customHeight="1">
      <c r="A141" s="19"/>
      <c r="B141" s="48" t="s">
        <v>193</v>
      </c>
      <c r="C141" s="57" t="s">
        <v>194</v>
      </c>
      <c r="D141" s="19"/>
      <c r="E141" s="19"/>
      <c r="J141" s="16"/>
      <c r="K141" s="16"/>
    </row>
    <row r="142" spans="1:11" ht="20.100000000000001" customHeight="1">
      <c r="A142" s="19"/>
      <c r="B142" s="48">
        <v>1</v>
      </c>
      <c r="C142" s="57" t="s">
        <v>195</v>
      </c>
      <c r="D142" s="19"/>
      <c r="E142" s="19"/>
      <c r="J142" s="16"/>
      <c r="K142" s="16"/>
    </row>
    <row r="143" spans="1:11" ht="20.100000000000001" customHeight="1">
      <c r="A143" s="19"/>
      <c r="B143" s="48">
        <v>1</v>
      </c>
      <c r="C143" s="57" t="s">
        <v>196</v>
      </c>
      <c r="D143" s="19"/>
      <c r="E143" s="19"/>
      <c r="J143" s="16"/>
      <c r="K143" s="16"/>
    </row>
    <row r="144" spans="1:11" ht="20.100000000000001" customHeight="1">
      <c r="A144" s="19"/>
      <c r="B144" s="48">
        <v>1</v>
      </c>
      <c r="C144" s="57" t="s">
        <v>197</v>
      </c>
      <c r="D144" s="19"/>
      <c r="E144" s="43"/>
    </row>
    <row r="145" spans="1:5" ht="20.100000000000001" customHeight="1">
      <c r="A145" s="19"/>
      <c r="B145" s="55">
        <v>15</v>
      </c>
      <c r="C145" s="57"/>
      <c r="D145" s="19"/>
      <c r="E145" s="43"/>
    </row>
    <row r="146" spans="1:5" ht="20.100000000000001" customHeight="1">
      <c r="A146" s="19"/>
      <c r="B146" s="56"/>
      <c r="C146" s="55" t="s">
        <v>39</v>
      </c>
      <c r="D146" s="19"/>
      <c r="E146" s="43"/>
    </row>
    <row r="147" spans="1:5" ht="20.100000000000001" customHeight="1">
      <c r="A147" s="19"/>
      <c r="B147" s="48">
        <v>1</v>
      </c>
      <c r="C147" s="58" t="s">
        <v>198</v>
      </c>
      <c r="D147" s="19"/>
      <c r="E147" s="43"/>
    </row>
    <row r="148" spans="1:5" ht="20.100000000000001" customHeight="1">
      <c r="A148" s="19"/>
      <c r="B148" s="48">
        <v>2</v>
      </c>
      <c r="C148" s="58" t="s">
        <v>199</v>
      </c>
      <c r="D148" s="19"/>
      <c r="E148" s="43"/>
    </row>
    <row r="149" spans="1:5" ht="20.100000000000001" customHeight="1">
      <c r="A149" s="19"/>
      <c r="B149" s="48">
        <v>1</v>
      </c>
      <c r="C149" s="58" t="s">
        <v>200</v>
      </c>
      <c r="D149" s="19"/>
      <c r="E149" s="43"/>
    </row>
    <row r="150" spans="1:5" ht="20.100000000000001" customHeight="1">
      <c r="A150" s="19"/>
      <c r="B150" s="48">
        <v>1</v>
      </c>
      <c r="C150" s="58" t="s">
        <v>201</v>
      </c>
      <c r="D150" s="19"/>
      <c r="E150" s="43"/>
    </row>
    <row r="151" spans="1:5" ht="20.100000000000001" customHeight="1">
      <c r="A151"/>
      <c r="B151" s="48">
        <v>3</v>
      </c>
      <c r="C151" s="58" t="s">
        <v>202</v>
      </c>
      <c r="D151"/>
      <c r="E151" s="43"/>
    </row>
    <row r="152" spans="1:5" ht="20.100000000000001" customHeight="1">
      <c r="A152"/>
      <c r="B152" s="48">
        <v>1</v>
      </c>
      <c r="C152" s="58" t="s">
        <v>203</v>
      </c>
      <c r="D152"/>
      <c r="E152" s="43"/>
    </row>
    <row r="153" spans="1:5" ht="20.100000000000001" customHeight="1">
      <c r="A153"/>
      <c r="B153" s="48">
        <v>1</v>
      </c>
      <c r="C153" s="58" t="s">
        <v>204</v>
      </c>
      <c r="D153"/>
      <c r="E153" s="43"/>
    </row>
    <row r="154" spans="1:5" ht="20.100000000000001" customHeight="1">
      <c r="A154"/>
      <c r="B154" s="48">
        <v>1</v>
      </c>
      <c r="C154" s="58" t="s">
        <v>205</v>
      </c>
      <c r="D154"/>
      <c r="E154" s="43"/>
    </row>
    <row r="155" spans="1:5" ht="20.100000000000001" customHeight="1">
      <c r="A155"/>
      <c r="B155" s="48">
        <v>1</v>
      </c>
      <c r="C155" s="58" t="s">
        <v>206</v>
      </c>
      <c r="D155"/>
      <c r="E155" s="43"/>
    </row>
    <row r="156" spans="1:5" ht="20.100000000000001" customHeight="1">
      <c r="A156"/>
      <c r="B156" s="48">
        <v>1</v>
      </c>
      <c r="C156" s="58" t="s">
        <v>207</v>
      </c>
      <c r="D156"/>
      <c r="E156" s="43"/>
    </row>
    <row r="157" spans="1:5" ht="20.100000000000001" customHeight="1">
      <c r="A157"/>
      <c r="B157" s="48">
        <v>1</v>
      </c>
      <c r="C157" s="58" t="s">
        <v>42</v>
      </c>
      <c r="D157"/>
      <c r="E157" s="43"/>
    </row>
    <row r="158" spans="1:5" ht="20.100000000000001" customHeight="1">
      <c r="A158"/>
      <c r="B158" s="48">
        <v>1</v>
      </c>
      <c r="C158" s="58" t="s">
        <v>208</v>
      </c>
      <c r="D158"/>
      <c r="E158" s="43"/>
    </row>
    <row r="159" spans="1:5" ht="20.100000000000001" customHeight="1">
      <c r="A159"/>
      <c r="B159" s="48">
        <v>1</v>
      </c>
      <c r="C159" s="58" t="s">
        <v>209</v>
      </c>
      <c r="D159"/>
      <c r="E159" s="43"/>
    </row>
    <row r="160" spans="1:5" ht="20.100000000000001" customHeight="1">
      <c r="A160" s="23"/>
      <c r="B160" s="48">
        <v>1</v>
      </c>
      <c r="C160" s="58" t="s">
        <v>210</v>
      </c>
    </row>
    <row r="161" spans="1:3" ht="20.100000000000001" customHeight="1">
      <c r="A161" s="23"/>
      <c r="B161" s="48">
        <v>1</v>
      </c>
      <c r="C161" s="58" t="s">
        <v>211</v>
      </c>
    </row>
    <row r="162" spans="1:3" ht="20.100000000000001" customHeight="1">
      <c r="A162" s="23"/>
      <c r="B162" s="48">
        <v>1</v>
      </c>
      <c r="C162" s="57" t="s">
        <v>212</v>
      </c>
    </row>
    <row r="163" spans="1:3" ht="20.100000000000001" customHeight="1">
      <c r="A163" s="23"/>
      <c r="B163" s="48">
        <v>1</v>
      </c>
      <c r="C163" s="57" t="s">
        <v>213</v>
      </c>
    </row>
    <row r="164" spans="1:3" ht="20.100000000000001" customHeight="1">
      <c r="A164" s="23"/>
      <c r="B164" s="48">
        <v>10</v>
      </c>
      <c r="C164" s="58" t="s">
        <v>229</v>
      </c>
    </row>
    <row r="165" spans="1:3" ht="20.100000000000001" customHeight="1">
      <c r="A165" s="23"/>
      <c r="B165" s="48">
        <v>5</v>
      </c>
      <c r="C165" s="58" t="s">
        <v>43</v>
      </c>
    </row>
    <row r="166" spans="1:3" ht="20.100000000000001" customHeight="1">
      <c r="A166" s="23"/>
      <c r="B166" s="55">
        <f>SUM(B147:B165)</f>
        <v>35</v>
      </c>
      <c r="C166" s="57"/>
    </row>
    <row r="167" spans="1:3" ht="20.100000000000001" customHeight="1">
      <c r="A167" s="23"/>
      <c r="B167" s="48"/>
      <c r="C167" s="57"/>
    </row>
    <row r="168" spans="1:3" ht="20.100000000000001" customHeight="1">
      <c r="A168" s="23"/>
      <c r="B168" s="48">
        <v>1</v>
      </c>
      <c r="C168" s="57" t="s">
        <v>230</v>
      </c>
    </row>
    <row r="169" spans="1:3" ht="20.100000000000001" customHeight="1">
      <c r="A169" s="23"/>
      <c r="B169" s="48">
        <v>4</v>
      </c>
      <c r="C169" s="57" t="s">
        <v>40</v>
      </c>
    </row>
    <row r="170" spans="1:3" ht="20.100000000000001" customHeight="1">
      <c r="A170" s="23"/>
      <c r="B170" s="48">
        <v>1</v>
      </c>
      <c r="C170" s="57" t="s">
        <v>231</v>
      </c>
    </row>
    <row r="171" spans="1:3" ht="20.100000000000001" customHeight="1">
      <c r="A171" s="23"/>
      <c r="B171" s="48">
        <v>1</v>
      </c>
      <c r="C171" s="57" t="s">
        <v>41</v>
      </c>
    </row>
    <row r="172" spans="1:3" ht="20.100000000000001" customHeight="1">
      <c r="A172" s="23"/>
      <c r="B172" s="48">
        <v>1</v>
      </c>
      <c r="C172" s="57" t="s">
        <v>44</v>
      </c>
    </row>
    <row r="173" spans="1:3" ht="20.100000000000001" customHeight="1">
      <c r="A173" s="23"/>
      <c r="B173" s="55">
        <f>SUM(B168:B172)</f>
        <v>8</v>
      </c>
      <c r="C173" s="79"/>
    </row>
    <row r="174" spans="1:3" ht="20.100000000000001" customHeight="1">
      <c r="A174" s="23"/>
      <c r="B174" s="90"/>
      <c r="C174" s="91" t="s">
        <v>261</v>
      </c>
    </row>
    <row r="175" spans="1:3" ht="20.100000000000001" customHeight="1">
      <c r="A175" s="23"/>
      <c r="B175" s="91" t="s">
        <v>32</v>
      </c>
      <c r="C175" s="91" t="s">
        <v>33</v>
      </c>
    </row>
    <row r="176" spans="1:3" ht="20.100000000000001" customHeight="1">
      <c r="A176" s="23"/>
      <c r="B176" s="90">
        <v>1</v>
      </c>
      <c r="C176" s="92" t="s">
        <v>262</v>
      </c>
    </row>
    <row r="177" spans="1:3" ht="20.100000000000001" customHeight="1">
      <c r="A177" s="23"/>
      <c r="B177" s="90">
        <v>1</v>
      </c>
      <c r="C177" s="92" t="s">
        <v>263</v>
      </c>
    </row>
    <row r="178" spans="1:3" ht="20.100000000000001" customHeight="1">
      <c r="A178" s="23"/>
      <c r="B178" s="90">
        <v>1</v>
      </c>
      <c r="C178" s="92" t="s">
        <v>264</v>
      </c>
    </row>
    <row r="179" spans="1:3" ht="20.100000000000001" customHeight="1">
      <c r="A179" s="23"/>
      <c r="B179" s="90">
        <v>3</v>
      </c>
      <c r="C179" s="92" t="s">
        <v>265</v>
      </c>
    </row>
    <row r="180" spans="1:3" ht="20.100000000000001" customHeight="1">
      <c r="B180" s="91">
        <v>6</v>
      </c>
      <c r="C180" s="92"/>
    </row>
    <row r="181" spans="1:3" ht="20.100000000000001" customHeight="1">
      <c r="A181" s="23"/>
      <c r="B181" s="37"/>
      <c r="C181"/>
    </row>
    <row r="182" spans="1:3" ht="20.100000000000001" customHeight="1" thickBot="1">
      <c r="A182" s="19" t="s">
        <v>15</v>
      </c>
      <c r="B182" s="42"/>
      <c r="C182" s="42"/>
    </row>
    <row r="183" spans="1:3" ht="20.100000000000001" customHeight="1">
      <c r="A183" s="19"/>
      <c r="B183" s="19"/>
      <c r="C183" s="19"/>
    </row>
    <row r="184" spans="1:3" ht="20.100000000000001" customHeight="1">
      <c r="A184" s="19"/>
      <c r="B184" s="19"/>
      <c r="C184" s="19"/>
    </row>
    <row r="185" spans="1:3" ht="20.100000000000001" customHeight="1" thickBot="1">
      <c r="A185" s="19" t="s">
        <v>16</v>
      </c>
      <c r="B185" s="42"/>
      <c r="C185" s="42"/>
    </row>
    <row r="186" spans="1:3" ht="20.100000000000001" customHeight="1">
      <c r="A186" s="19"/>
      <c r="B186" s="19"/>
      <c r="C186" s="19"/>
    </row>
    <row r="187" spans="1:3" ht="20.100000000000001" customHeight="1">
      <c r="A187" s="19"/>
      <c r="B187" s="19"/>
      <c r="C187" s="19"/>
    </row>
    <row r="188" spans="1:3" ht="20.100000000000001" customHeight="1" thickBot="1">
      <c r="A188" s="19" t="s">
        <v>17</v>
      </c>
      <c r="B188" s="42"/>
      <c r="C188" s="42"/>
    </row>
    <row r="189" spans="1:3" ht="20.100000000000001" customHeight="1">
      <c r="A189" s="19"/>
      <c r="B189" s="19"/>
      <c r="C189" s="19"/>
    </row>
    <row r="190" spans="1:3" ht="20.100000000000001" customHeight="1">
      <c r="A190" s="19"/>
      <c r="B190" s="19"/>
      <c r="C190" s="19"/>
    </row>
    <row r="191" spans="1:3" ht="20.100000000000001" customHeight="1" thickBot="1">
      <c r="A191" s="19" t="s">
        <v>18</v>
      </c>
      <c r="B191" s="42"/>
      <c r="C191" s="42"/>
    </row>
    <row r="192" spans="1:3" ht="20.100000000000001" customHeight="1">
      <c r="A192" s="19"/>
      <c r="B192" s="19"/>
      <c r="C192" s="19"/>
    </row>
    <row r="193" spans="1:3" ht="20.100000000000001" customHeight="1">
      <c r="A193" s="19"/>
      <c r="B193" s="19"/>
      <c r="C193" s="19"/>
    </row>
    <row r="194" spans="1:3" ht="20.100000000000001" customHeight="1" thickBot="1">
      <c r="A194" s="19" t="s">
        <v>19</v>
      </c>
      <c r="B194" s="42"/>
      <c r="C194" s="42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5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2023-06-25T12:03:18Z</cp:lastPrinted>
  <dcterms:created xsi:type="dcterms:W3CDTF">2023-01-26T13:28:36Z</dcterms:created>
  <dcterms:modified xsi:type="dcterms:W3CDTF">2023-06-25T12:13:33Z</dcterms:modified>
</cp:coreProperties>
</file>