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6E05B3C5-11E8-4899-B4A6-9729EDFE6FDF}" xr6:coauthVersionLast="47" xr6:coauthVersionMax="47" xr10:uidLastSave="{00000000-0000-0000-0000-000000000000}"/>
  <bookViews>
    <workbookView xWindow="-120" yWindow="-120" windowWidth="24240" windowHeight="13140" xr2:uid="{7F9F9920-7822-46F1-9F8D-CEE54DA85D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7" i="1" l="1"/>
  <c r="D74" i="1"/>
  <c r="D67" i="1"/>
  <c r="D61" i="1"/>
  <c r="D55" i="1"/>
  <c r="D48" i="1"/>
  <c r="D42" i="1"/>
  <c r="D33" i="1"/>
  <c r="B195" i="1"/>
  <c r="B187" i="1"/>
  <c r="B171" i="1"/>
  <c r="D140" i="1"/>
  <c r="D130" i="1"/>
  <c r="C7" i="1"/>
  <c r="D10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3C3CA80-CF9F-4A3B-9E19-0F284C34762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5554E624-E0BF-4723-9D02-3221C70100C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A68CEDDB-D6FE-4E36-9644-84CDDA9B859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65603FFD-3C8E-4D67-ACC4-3ED6E92B263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<sst xmlns="http://schemas.openxmlformats.org/spreadsheetml/2006/main" count="350" uniqueCount="338">
  <si>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</si>
  <si>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</si>
  <si>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</si>
  <si>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</si>
  <si>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</si>
  <si>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</si>
  <si>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</si>
  <si>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</si>
  <si>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</si>
  <si>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</si>
  <si>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</si>
  <si>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</si>
  <si>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</si>
  <si>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</si>
  <si>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</si>
  <si>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</si>
  <si>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</si>
  <si>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</si>
  <si>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</si>
  <si>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</si>
  <si>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</si>
  <si>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</si>
  <si>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</si>
  <si>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</si>
  <si>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</si>
  <si>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</si>
  <si>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</si>
  <si>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</si>
  <si>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</si>
  <si>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</si>
  <si>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</si>
  <si>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</si>
  <si>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</si>
  <si>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</si>
  <si>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</si>
  <si>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</si>
  <si>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</si>
  <si>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</si>
  <si>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</si>
  <si>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</si>
  <si>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</si>
  <si>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</si>
  <si>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</si>
  <si>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</si>
  <si>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</si>
  <si>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</si>
  <si>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</si>
  <si>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</si>
  <si>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</si>
  <si>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</si>
  <si>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</si>
  <si>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</si>
  <si>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</si>
  <si>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</si>
  <si>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</si>
  <si>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</si>
  <si>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</si>
  <si>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</si>
  <si>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</si>
  <si>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</si>
  <si>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</si>
  <si>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</si>
  <si>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</si>
  <si>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</si>
  <si>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</si>
  <si>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</si>
  <si>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</si>
  <si>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</si>
  <si>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</si>
  <si>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</si>
  <si>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</si>
  <si>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</si>
  <si>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</si>
  <si>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</si>
  <si>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</si>
  <si>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</si>
  <si>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</si>
  <si>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</si>
  <si>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</si>
  <si>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</si>
  <si>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</si>
  <si>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</si>
  <si>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</si>
  <si>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</si>
  <si>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</si>
  <si>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</si>
  <si>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</si>
  <si>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</si>
  <si>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</si>
  <si>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</si>
  <si>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</si>
  <si>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</si>
  <si>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</si>
  <si>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</si>
  <si>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</si>
  <si>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</si>
  <si>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</si>
  <si>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</si>
  <si>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</si>
  <si>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</si>
  <si>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</si>
  <si>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</si>
  <si>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</si>
  <si>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</si>
  <si>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</si>
  <si>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</si>
  <si>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</si>
  <si>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</si>
  <si>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</si>
  <si>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</si>
  <si>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</si>
  <si>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</si>
  <si>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</si>
  <si>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</si>
  <si>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</si>
  <si>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</si>
  <si>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</si>
  <si>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</si>
  <si>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</si>
  <si>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</si>
  <si>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</si>
  <si>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</si>
  <si>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</si>
  <si>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</si>
  <si>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</si>
  <si>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</si>
  <si>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</si>
  <si>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</si>
  <si>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</si>
  <si>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</si>
  <si>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</si>
  <si>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</si>
  <si>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T500935055</t>
  </si>
  <si>
    <t>TORNILLO DE BLOQUEO 3.5 *55mm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</si>
  <si>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</si>
  <si>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</si>
  <si>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</si>
  <si>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</si>
  <si>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</si>
  <si>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</si>
  <si>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</si>
  <si>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</si>
  <si>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</si>
  <si>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</si>
  <si>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</si>
  <si>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>TORNILLO ESPONJOSO 4.0 *25mm TITANIO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</si>
  <si>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</si>
  <si>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</si>
  <si>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</si>
  <si>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</si>
  <si>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</si>
  <si>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</si>
  <si>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</si>
  <si>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</si>
  <si>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</si>
  <si>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</si>
  <si>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</si>
  <si>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</si>
  <si>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</si>
  <si>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</si>
  <si>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</si>
  <si>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</si>
  <si>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</si>
  <si>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</si>
  <si>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</si>
  <si>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</si>
  <si>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</si>
  <si>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</si>
  <si>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ARANDELAS 3.5mm TITANIO </t>
  </si>
  <si>
    <t>INSTRUMENTAL 3.5 IRENE # 3</t>
  </si>
  <si>
    <t>DESCRIPCION</t>
  </si>
  <si>
    <t>BANDEJA SUPERIOR</t>
  </si>
  <si>
    <t>SEPARADORES MINIHOMMAN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</si>
  <si>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</si>
  <si>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</si>
  <si>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</si>
  <si>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</si>
  <si>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</si>
  <si>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</si>
  <si>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</si>
  <si>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</si>
  <si>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</si>
  <si>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</si>
  <si>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</si>
  <si>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GUIAS DE BLOQUEO</t>
  </si>
  <si>
    <t>ATORNILLADORES ANCLAJE RAPIDO STARDRIVER</t>
  </si>
  <si>
    <t>LLAVE HEXAGONAL</t>
  </si>
  <si>
    <t>BROCAS 2.8 CON TOPE</t>
  </si>
  <si>
    <t>BROCAS 2.5</t>
  </si>
  <si>
    <t>BROCA 3.2</t>
  </si>
  <si>
    <t>BROCA 3.5 LARGA</t>
  </si>
  <si>
    <t xml:space="preserve">PINES </t>
  </si>
  <si>
    <t>BANDEJA INFERIOR</t>
  </si>
  <si>
    <t>MANGO TORQUE 1.5N.m AZUL</t>
  </si>
  <si>
    <t>PINZA VERBRUGUER PEQUEÑA</t>
  </si>
  <si>
    <t>PINZAS REDUCTORAS CANGREJO ARANDELA PEQUEÑAS</t>
  </si>
  <si>
    <t>PINZA EN PUNTA CREMALLERA</t>
  </si>
  <si>
    <t>ATORNILLADOR HEXAGONAL 3.5 CON CAMISA</t>
  </si>
  <si>
    <t>DISECTOR DE COOB</t>
  </si>
  <si>
    <t>DESPERIO MANGO AZUL</t>
  </si>
  <si>
    <t>CURETA</t>
  </si>
  <si>
    <t>PINZAS REDUCTORAS CANGREJO ARANDELA GRANDES</t>
  </si>
  <si>
    <t>GUBIA</t>
  </si>
  <si>
    <t>SEPARADORES HOMMAN FINOS</t>
  </si>
  <si>
    <t>SEPARADORES HOMMAN FINOS LARGOS</t>
  </si>
  <si>
    <t>OSTEOTOMO FINO</t>
  </si>
  <si>
    <t>MARTILLO</t>
  </si>
  <si>
    <t>ADAPTADORES ANCLAJE RAPIDO</t>
  </si>
  <si>
    <t>LLAVE JACOBS</t>
  </si>
  <si>
    <t>PORTA BATERIA</t>
  </si>
  <si>
    <t>INTERCAMBIADOR DE BATERIA</t>
  </si>
  <si>
    <t>ENTREGADO</t>
  </si>
  <si>
    <t>RECIBIDO</t>
  </si>
  <si>
    <t>INSTRUMENTADOR</t>
  </si>
  <si>
    <t>VERIFICADO</t>
  </si>
  <si>
    <t>OBSERVACIONES</t>
  </si>
  <si>
    <t xml:space="preserve">JPC </t>
  </si>
  <si>
    <t>10:00AM</t>
  </si>
  <si>
    <t>MENDOZA ARREGA CESAR</t>
  </si>
  <si>
    <t>DR. MORENO</t>
  </si>
  <si>
    <t>JUNTA DE BENEFICENCIA DE GIUAYAQUL</t>
  </si>
  <si>
    <t>HOSPITAL LUIS VERNAZA</t>
  </si>
  <si>
    <t>LOJA Y ESCOBEDO</t>
  </si>
  <si>
    <t>0990967946001</t>
  </si>
  <si>
    <t>A95180409</t>
  </si>
  <si>
    <t>PLACA BLOQ. TIBIA DISTAL MEDIAL 3.5mm*3 ORIF. DER TIT.</t>
  </si>
  <si>
    <t>A95180411</t>
  </si>
  <si>
    <t>PLACA BLOQ. TIBIA DISTAL MEDIAL 3.5mm*4 ORIF. DER TIT.</t>
  </si>
  <si>
    <t>A95180513</t>
  </si>
  <si>
    <t>1900124146</t>
  </si>
  <si>
    <t>PLACA BLOQ. TIBIA DISTAL MEDIAL 3.5mm*5 ORIF. DER TIT.</t>
  </si>
  <si>
    <t>A95180614</t>
  </si>
  <si>
    <t>PLACA BLOQ. TIBIA DISTAL MEDIAL 3.5mm*6 ORIF. DER TIT.</t>
  </si>
  <si>
    <t>A95180817</t>
  </si>
  <si>
    <t>PLACA BLOQ. TIBIA DISTAL MEDIAL 3.5mm*8 ORIF. DER TIT.</t>
  </si>
  <si>
    <t>A95181019</t>
  </si>
  <si>
    <t>PLACA BLOQ. TIBIA DISTAL MEDIAL 3.5mm*10 ORIF. DER TIT.</t>
  </si>
  <si>
    <t>A95181222</t>
  </si>
  <si>
    <t>PLACA BLOQ. TIBIA DISTAL MEDIAL 3.5mm*12 ORIF. DER TIT.</t>
  </si>
  <si>
    <t>A95181424</t>
  </si>
  <si>
    <t>PLACA BLOQ. TIBIA DISTAL MEDIAL 3.5mm*14 ORIF. DER TIT.</t>
  </si>
  <si>
    <t>A95170409</t>
  </si>
  <si>
    <t>PLACA BLOQ. TIBIA DISTAL MEDIAL 3.5mm*3 ORIF. IZQ TIT.</t>
  </si>
  <si>
    <t>A95170411</t>
  </si>
  <si>
    <t>18B6209</t>
  </si>
  <si>
    <t>PLACA BLOQ. TIBIA DISTAL MEDIAL 3.5mm*4 ORIF. IZQ TIT.</t>
  </si>
  <si>
    <t>A95170513</t>
  </si>
  <si>
    <t>19094101</t>
  </si>
  <si>
    <t>PLACA BLOQ. TIBIA DISTAL MEDIAL 3.5mm*5 ORIF. IZQ TIT.</t>
  </si>
  <si>
    <t>A95170614</t>
  </si>
  <si>
    <t>18B6210</t>
  </si>
  <si>
    <t>PLACA BLOQ. TIBIA DISTAL MEDIAL 3.5mm*6 ORIF. IZQ TIT.</t>
  </si>
  <si>
    <t>A95170817</t>
  </si>
  <si>
    <t>18B6211</t>
  </si>
  <si>
    <t>PLACA BLOQ. TIBIA DISTAL MEDIAL 3.5mm*8 ORIF. IZQ TIT.</t>
  </si>
  <si>
    <t>A95171019</t>
  </si>
  <si>
    <t>18B6212</t>
  </si>
  <si>
    <t>PLACA BLOQ. TIBIA DISTAL MEDIAL 3.5mm*10 ORIF. IZQ TIT.</t>
  </si>
  <si>
    <t>A95171222</t>
  </si>
  <si>
    <t>18B6213</t>
  </si>
  <si>
    <t>PLACA BLOQ. TIBIA DISTAL MEDIAL 3.5mm*12 ORIF. IZQ TIT.</t>
  </si>
  <si>
    <t>A95171424</t>
  </si>
  <si>
    <t>18B6214</t>
  </si>
  <si>
    <t>PLACA BLOQ. TIBIA DISTAL MEDIAL 3.5mm*14 ORIF. IZQ TIT.</t>
  </si>
  <si>
    <t>TD95180409</t>
  </si>
  <si>
    <t>PLACA BLOQ. TIBIA DISTAL  A.V..3.5mm*3 ORIF. DER TIT.</t>
  </si>
  <si>
    <t>TD95180411</t>
  </si>
  <si>
    <t>PLACA BLOQ. TIBIA DISTAL  A.V..3.5mm*4ORIF. DER TIT.</t>
  </si>
  <si>
    <t>TD95180513</t>
  </si>
  <si>
    <t>PLACA BLOQ. TIBIA DISTAL  A.V..3.5mm*5 ORIF. DER TIT.</t>
  </si>
  <si>
    <t>TD95180614</t>
  </si>
  <si>
    <t>PLACA BLOQ. TIBIA DISTAL  A.V..3.5mm*6 ORIF. DER TIT.</t>
  </si>
  <si>
    <t>TD95180817</t>
  </si>
  <si>
    <t>PLACA BLOQ. TIBIA DISTAL  A.V..3.5mm*8 ORIF. DER TIT.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</si>
  <si>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</si>
  <si>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</si>
  <si>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</si>
  <si>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</si>
  <si>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</si>
  <si>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</si>
  <si>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</si>
  <si>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</si>
  <si>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</si>
  <si>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</si>
  <si>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</si>
  <si>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</si>
  <si>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025342005</t>
  </si>
  <si>
    <t>1207140020</t>
  </si>
  <si>
    <t>PLACA BLOQ. TIBIA DISTAL ANTEROMEDIAL 3.5 *5 ORIF. DER. TIT</t>
  </si>
  <si>
    <t>025342007</t>
  </si>
  <si>
    <t>D2102242</t>
  </si>
  <si>
    <t>PLACA BLOQ.  TIBIA DISTAL ANTEROMEDIAL 3.5 *7 ORIF. DER. TIT.</t>
  </si>
  <si>
    <t>025342009</t>
  </si>
  <si>
    <t>C2100378</t>
  </si>
  <si>
    <t>PLACA BLOQ.  TIBIA DISTAL ANTEROMEDIAL 3.5 *9 ORIF. DER. TIT.</t>
  </si>
  <si>
    <t>025342011</t>
  </si>
  <si>
    <t>H2105202</t>
  </si>
  <si>
    <t>PLACA BLOQ.  TIBIA DISTAL ANTEROMEDIAL 3.5 *11 ORIF. DER. TIT.</t>
  </si>
  <si>
    <t>025342013</t>
  </si>
  <si>
    <t>G190253414</t>
  </si>
  <si>
    <t>PLACA BLOQ.  TIBIA DISTAL ANTEROMEDIAL 3.5 *13 ORIF. DER. TIT.</t>
  </si>
  <si>
    <t>025341005</t>
  </si>
  <si>
    <t>G190253409</t>
  </si>
  <si>
    <t>PLACA BLOQ.  TIBIA DISTAL ANTEROMEDIAL 3.5 *5 ORIF. IZQ. TIT.</t>
  </si>
  <si>
    <t>025341007</t>
  </si>
  <si>
    <t>C200253404</t>
  </si>
  <si>
    <t>PLACA BLOQ.  TIBIA DISTAL ANTEROMEDIAL 3.5 *7 ORIF. IZQ. TIT.</t>
  </si>
  <si>
    <t>025341009</t>
  </si>
  <si>
    <t>L200253417</t>
  </si>
  <si>
    <t>PLACA BLOQ.  TIBIA DISTAL ANTEROMEDIAL 3.5 *9 ORIF. IZQ. TIT.</t>
  </si>
  <si>
    <t>025341011</t>
  </si>
  <si>
    <t>D200253401</t>
  </si>
  <si>
    <t>PLACA BLOQ.  TIBIA DISTAL ANTEROMEDIAL 3.5 *11 ORIF. IZQ. TIT.</t>
  </si>
  <si>
    <t>025341013</t>
  </si>
  <si>
    <t>M200253402</t>
  </si>
  <si>
    <t>PLACA BLOQ.  TIBIA DISTAL ANTEROMEDIAL 3.5 *13 ORIF. IZQ. TIT.</t>
  </si>
  <si>
    <t>TI-WS4.04</t>
  </si>
  <si>
    <t>21291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</si>
  <si>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</si>
  <si>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</si>
  <si>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</si>
  <si>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</si>
  <si>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</si>
  <si>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</si>
  <si>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KAI13778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</si>
  <si>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</si>
  <si>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</si>
  <si>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</si>
  <si>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</si>
  <si>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</si>
  <si>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AZT7346</t>
  </si>
  <si>
    <t>PLACA BLOQ. TIBIA DISTAL  3.5mm*5 ORIF. DER TIT.</t>
  </si>
  <si>
    <t>AZT7347</t>
  </si>
  <si>
    <t>PLACA BLOQ. TIBIA DISTAL 3.5mm*7 ORIF. DER TIT.</t>
  </si>
  <si>
    <t>MOTOR AUXEIN # 3</t>
  </si>
  <si>
    <t>INJERTO OSEO CORTICO ESPONJOSO DE 05 CC</t>
  </si>
  <si>
    <t xml:space="preserve">INJERTO OSEO SUBITON DE 10 CC </t>
  </si>
  <si>
    <t>05A101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</si>
</sst>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6" fillId="0" borderId="10" xfId="1" applyFont="1" applyBorder="1"/>
    <xf numFmtId="0" fontId="6" fillId="0" borderId="11" xfId="1" applyFont="1" applyBorder="1"/>
    <xf numFmtId="0" fontId="2" fillId="0" borderId="8" xfId="0" applyFont="1" applyBorder="1" applyAlignment="1">
      <alignment horizont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0" xfId="1" applyFont="1"/>
    <xf numFmtId="0" fontId="7" fillId="3" borderId="0" xfId="0" applyFont="1" applyFill="1" applyAlignment="1">
      <alignment vertical="center"/>
    </xf>
    <xf numFmtId="0" fontId="9" fillId="2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2" borderId="12" xfId="0" applyFont="1" applyFill="1" applyBorder="1" applyAlignment="1">
      <alignment vertical="center"/>
    </xf>
    <xf numFmtId="0" fontId="7" fillId="3" borderId="0" xfId="0" applyFont="1" applyFill="1" applyAlignment="1">
      <alignment vertical="center" wrapText="1"/>
    </xf>
    <xf numFmtId="49" fontId="8" fillId="0" borderId="12" xfId="0" applyNumberFormat="1" applyFont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0" fontId="8" fillId="0" borderId="12" xfId="0" applyFont="1" applyBorder="1" applyAlignment="1">
      <alignment vertical="center"/>
    </xf>
    <xf numFmtId="49" fontId="8" fillId="2" borderId="12" xfId="0" applyNumberFormat="1" applyFont="1" applyFill="1" applyBorder="1" applyAlignment="1">
      <alignment horizontal="left" vertical="center"/>
    </xf>
    <xf numFmtId="0" fontId="8" fillId="0" borderId="12" xfId="0" applyFont="1" applyBorder="1" applyAlignment="1">
      <alignment vertical="center" wrapText="1"/>
    </xf>
    <xf numFmtId="165" fontId="8" fillId="0" borderId="12" xfId="0" applyNumberFormat="1" applyFont="1" applyBorder="1" applyAlignment="1">
      <alignment horizontal="left" vertical="center"/>
    </xf>
    <xf numFmtId="20" fontId="8" fillId="0" borderId="12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9" fillId="0" borderId="12" xfId="0" applyNumberFormat="1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49" fontId="9" fillId="2" borderId="14" xfId="0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1" fillId="4" borderId="14" xfId="0" applyFont="1" applyFill="1" applyBorder="1"/>
    <xf numFmtId="0" fontId="2" fillId="5" borderId="12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" fillId="0" borderId="12" xfId="0" applyFont="1" applyBorder="1" applyAlignment="1" applyProtection="1">
      <alignment readingOrder="1"/>
      <protection locked="0"/>
    </xf>
    <xf numFmtId="1" fontId="1" fillId="0" borderId="12" xfId="0" applyNumberFormat="1" applyFont="1" applyBorder="1" applyAlignment="1">
      <alignment horizontal="center"/>
    </xf>
    <xf numFmtId="0" fontId="13" fillId="0" borderId="12" xfId="0" applyFont="1" applyBorder="1"/>
    <xf numFmtId="0" fontId="13" fillId="0" borderId="0" xfId="0" applyFont="1"/>
    <xf numFmtId="1" fontId="14" fillId="0" borderId="12" xfId="0" applyNumberFormat="1" applyFont="1" applyBorder="1" applyAlignment="1">
      <alignment horizontal="center"/>
    </xf>
    <xf numFmtId="0" fontId="12" fillId="0" borderId="12" xfId="0" applyFont="1" applyBorder="1" applyAlignment="1">
      <alignment horizontal="left"/>
    </xf>
    <xf numFmtId="49" fontId="12" fillId="0" borderId="12" xfId="0" applyNumberFormat="1" applyFont="1" applyBorder="1" applyAlignment="1">
      <alignment horizontal="center"/>
    </xf>
    <xf numFmtId="0" fontId="1" fillId="0" borderId="12" xfId="0" applyFont="1" applyBorder="1" applyAlignment="1" applyProtection="1">
      <alignment vertical="top" readingOrder="1"/>
      <protection locked="0"/>
    </xf>
    <xf numFmtId="0" fontId="14" fillId="0" borderId="12" xfId="0" applyFont="1" applyBorder="1" applyAlignment="1">
      <alignment horizontal="center"/>
    </xf>
    <xf numFmtId="0" fontId="1" fillId="0" borderId="0" xfId="0" applyFont="1" applyAlignment="1" applyProtection="1">
      <alignment horizontal="center" vertical="top" readingOrder="1"/>
      <protection locked="0"/>
    </xf>
    <xf numFmtId="0" fontId="1" fillId="0" borderId="0" xfId="0" applyFont="1" applyAlignment="1" applyProtection="1">
      <alignment vertical="top" readingOrder="1"/>
      <protection locked="0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/>
    <xf numFmtId="0" fontId="17" fillId="0" borderId="0" xfId="0" applyFont="1"/>
    <xf numFmtId="0" fontId="13" fillId="0" borderId="0" xfId="1" applyFont="1" applyAlignment="1">
      <alignment horizontal="left"/>
    </xf>
    <xf numFmtId="0" fontId="13" fillId="0" borderId="15" xfId="1" applyFont="1" applyBorder="1" applyAlignment="1">
      <alignment wrapText="1"/>
    </xf>
    <xf numFmtId="0" fontId="13" fillId="0" borderId="0" xfId="1" applyFont="1"/>
    <xf numFmtId="0" fontId="13" fillId="0" borderId="15" xfId="0" applyFont="1" applyBorder="1"/>
    <xf numFmtId="0" fontId="13" fillId="0" borderId="0" xfId="0" applyFont="1" applyAlignment="1">
      <alignment horizontal="center"/>
    </xf>
    <xf numFmtId="0" fontId="13" fillId="6" borderId="12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 vertical="center"/>
    </xf>
    <xf numFmtId="0" fontId="13" fillId="6" borderId="12" xfId="0" applyFont="1" applyFill="1" applyBorder="1"/>
    <xf numFmtId="0" fontId="13" fillId="2" borderId="16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1" fontId="1" fillId="2" borderId="16" xfId="0" applyNumberFormat="1" applyFont="1" applyFill="1" applyBorder="1" applyAlignment="1">
      <alignment horizontal="center"/>
    </xf>
    <xf numFmtId="0" fontId="13" fillId="7" borderId="12" xfId="0" applyFont="1" applyFill="1" applyBorder="1" applyAlignment="1">
      <alignment horizontal="center"/>
    </xf>
    <xf numFmtId="0" fontId="13" fillId="7" borderId="12" xfId="0" applyFont="1" applyFill="1" applyBorder="1"/>
    <xf numFmtId="17" fontId="0" fillId="8" borderId="12" xfId="0" applyNumberFormat="1" applyFill="1" applyBorder="1" applyAlignment="1">
      <alignment horizontal="center"/>
    </xf>
    <xf numFmtId="0" fontId="22" fillId="2" borderId="12" xfId="0" applyFont="1" applyFill="1" applyBorder="1"/>
    <xf numFmtId="1" fontId="14" fillId="2" borderId="16" xfId="0" applyNumberFormat="1" applyFont="1" applyFill="1" applyBorder="1" applyAlignment="1">
      <alignment horizontal="center"/>
    </xf>
    <xf numFmtId="0" fontId="22" fillId="2" borderId="12" xfId="0" applyFont="1" applyFill="1" applyBorder="1" applyAlignment="1">
      <alignment horizontal="center"/>
    </xf>
    <xf numFmtId="0" fontId="22" fillId="0" borderId="12" xfId="0" applyFont="1" applyBorder="1"/>
    <xf numFmtId="1" fontId="13" fillId="0" borderId="12" xfId="0" applyNumberFormat="1" applyFont="1" applyBorder="1" applyAlignment="1">
      <alignment horizontal="center"/>
    </xf>
    <xf numFmtId="49" fontId="1" fillId="8" borderId="12" xfId="0" applyNumberFormat="1" applyFont="1" applyFill="1" applyBorder="1" applyAlignment="1">
      <alignment horizontal="center"/>
    </xf>
    <xf numFmtId="0" fontId="1" fillId="8" borderId="12" xfId="0" applyFont="1" applyFill="1" applyBorder="1" applyAlignment="1">
      <alignment horizontal="left"/>
    </xf>
    <xf numFmtId="1" fontId="1" fillId="0" borderId="17" xfId="0" applyNumberFormat="1" applyFont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13" fillId="0" borderId="12" xfId="0" applyFont="1" applyFill="1" applyBorder="1" applyAlignment="1">
      <alignment horizontal="center"/>
    </xf>
    <xf numFmtId="0" fontId="13" fillId="0" borderId="12" xfId="0" applyFont="1" applyFill="1" applyBorder="1"/>
    <xf numFmtId="1" fontId="13" fillId="0" borderId="12" xfId="0" applyNumberFormat="1" applyFont="1" applyFill="1" applyBorder="1" applyAlignment="1">
      <alignment horizontal="center"/>
    </xf>
  </cellXfs>
  <cellStyles count="3">
    <cellStyle name="Normal" xfId="0" builtinId="0"/>
    <cellStyle name="Normal 2" xfId="1" xr:uid="{30028EAE-371C-4F10-AD96-F1C9A7D53D09}"/>
    <cellStyle name="Normal 3" xfId="2" xr:uid="{070BA481-FA35-427A-BF4E-13EFD98A1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</xdr:colOff>
      <xdr:row>1</xdr:row>
      <xdr:rowOff>190500</xdr:rowOff>
    </xdr:from>
    <xdr:ext cx="2174875" cy="1053901"/>
    <xdr:pic>
      <xdr:nvPicPr>
        <xdr:cNvPr id="2" name="Imagen 1">
          <a:extLst>
            <a:ext uri="{FF2B5EF4-FFF2-40B4-BE49-F238E27FC236}">
              <a16:creationId xmlns:a16="http://schemas.microsoft.com/office/drawing/2014/main" id="{71C33C16-80FB-45B6-B253-ADBFCDA05C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23875" y="438150"/>
          <a:ext cx="2174875" cy="10539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247F-66B3-4385-8E5A-ACF7B6F6D6E2}">
  <dimension ref="A1:E215"/>
  <sheetViews>
    <sheetView tabSelected="1" topLeftCell="A4" zoomScale="77" zoomScaleNormal="77" workbookViewId="0">
      <selection activeCell="E17" sqref="E17"/>
    </sheetView>
  </sheetViews>
  <sheetFormatPr baseColWidth="10" defaultColWidth="11.28515625" defaultRowHeight="20.100000000000001" customHeight="1" x14ac:dyDescent="0.2"/>
  <cols>
    <col min="1" max="1" width="20.85546875" style="52" customWidth="1"/>
    <col min="2" max="2" width="30.85546875" style="71" customWidth="1"/>
    <col min="3" max="3" width="77.7109375" style="52" customWidth="1"/>
    <col min="4" max="4" width="23.28515625" style="52" customWidth="1"/>
    <col min="5" max="5" width="26.140625" style="52" customWidth="1"/>
    <col min="6" max="16384" width="11.28515625" style="52"/>
  </cols>
  <sheetData>
    <row r="1" spans="1:5" s="1" customFormat="1" ht="20.100000000000001" customHeight="1" thickBot="1" x14ac:dyDescent="0.25">
      <c r="B1" s="2"/>
      <c r="C1" s="3"/>
      <c r="D1" s="3"/>
      <c r="E1" s="3"/>
    </row>
    <row r="2" spans="1:5" s="1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</row>
    <row r="3" spans="1:5" s="1" customFormat="1" ht="38.25" customHeight="1" thickBot="1" x14ac:dyDescent="0.3">
      <c r="A3" s="9"/>
      <c r="B3" s="10"/>
      <c r="C3" s="11"/>
      <c r="D3" s="12" t="s">
        <v>2</v>
      </c>
      <c r="E3" s="13"/>
    </row>
    <row r="4" spans="1:5" s="1" customFormat="1" ht="33" customHeight="1" thickBot="1" x14ac:dyDescent="0.3">
      <c r="A4" s="9"/>
      <c r="B4" s="10"/>
      <c r="C4" s="14" t="s">
        <v>3</v>
      </c>
      <c r="D4" s="15" t="s">
        <v>4</v>
      </c>
      <c r="E4" s="16"/>
    </row>
    <row r="5" spans="1:5" s="1" customFormat="1" ht="20.100000000000001" customHeight="1" thickBot="1" x14ac:dyDescent="0.3">
      <c r="A5" s="17"/>
      <c r="B5" s="18"/>
      <c r="C5" s="19"/>
      <c r="D5" s="20" t="s">
        <v>5</v>
      </c>
      <c r="E5" s="21"/>
    </row>
    <row r="6" spans="1:5" s="1" customFormat="1" ht="20.100000000000001" customHeight="1" x14ac:dyDescent="0.25">
      <c r="A6" s="22"/>
      <c r="B6" s="22"/>
      <c r="C6" s="22"/>
      <c r="D6" s="22"/>
      <c r="E6" s="22"/>
    </row>
    <row r="7" spans="1:5" s="1" customFormat="1" ht="30.75" customHeight="1" x14ac:dyDescent="0.2">
      <c r="A7" s="23" t="s">
        <v>6</v>
      </c>
      <c r="B7" s="23"/>
      <c r="C7" s="34">
        <f ca="1">NOW()</f>
        <v>45104.528855208337</v>
      </c>
      <c r="D7" s="23" t="s">
        <v>7</v>
      </c>
      <c r="E7" s="24">
        <v>20230600831</v>
      </c>
    </row>
    <row r="8" spans="1:5" s="1" customFormat="1" ht="32.25" customHeight="1" x14ac:dyDescent="0.25">
      <c r="A8" s="25"/>
      <c r="B8" s="25"/>
      <c r="C8" s="25"/>
      <c r="D8" s="25"/>
      <c r="E8" s="25"/>
    </row>
    <row r="9" spans="1:5" s="1" customFormat="1" ht="20.100000000000001" customHeight="1" x14ac:dyDescent="0.2">
      <c r="A9" s="23" t="s">
        <v>8</v>
      </c>
      <c r="B9" s="23"/>
      <c r="C9" s="26" t="s">
        <v>220</v>
      </c>
      <c r="D9" s="27" t="s">
        <v>9</v>
      </c>
      <c r="E9" s="28" t="s">
        <v>223</v>
      </c>
    </row>
    <row r="10" spans="1:5" s="1" customFormat="1" ht="25.5" customHeight="1" x14ac:dyDescent="0.25">
      <c r="A10" s="25"/>
      <c r="B10" s="25"/>
      <c r="C10" s="25"/>
      <c r="D10" s="25"/>
      <c r="E10" s="25"/>
    </row>
    <row r="11" spans="1:5" s="1" customFormat="1" ht="25.15" customHeight="1" x14ac:dyDescent="0.2">
      <c r="A11" s="29" t="s">
        <v>10</v>
      </c>
      <c r="B11" s="30"/>
      <c r="C11" s="31" t="s">
        <v>221</v>
      </c>
      <c r="D11" s="27" t="s">
        <v>11</v>
      </c>
      <c r="E11" s="32" t="s">
        <v>216</v>
      </c>
    </row>
    <row r="12" spans="1:5" s="1" customFormat="1" ht="25.5" customHeight="1" x14ac:dyDescent="0.25">
      <c r="A12" s="25"/>
      <c r="B12" s="25"/>
      <c r="C12" s="25"/>
      <c r="D12" s="25"/>
      <c r="E12" s="25"/>
    </row>
    <row r="13" spans="1:5" s="1" customFormat="1" ht="33.75" customHeight="1" x14ac:dyDescent="0.2">
      <c r="A13" s="23" t="s">
        <v>12</v>
      </c>
      <c r="B13" s="23"/>
      <c r="C13" s="33" t="s">
        <v>222</v>
      </c>
      <c r="D13" s="27" t="s">
        <v>13</v>
      </c>
      <c r="E13" s="31" t="s">
        <v>14</v>
      </c>
    </row>
    <row r="14" spans="1:5" s="1" customFormat="1" ht="28.5" customHeight="1" x14ac:dyDescent="0.25">
      <c r="A14" s="25"/>
      <c r="B14" s="25"/>
      <c r="C14" s="25"/>
      <c r="D14" s="25"/>
      <c r="E14" s="25"/>
    </row>
    <row r="15" spans="1:5" s="1" customFormat="1" ht="33" customHeight="1" x14ac:dyDescent="0.2">
      <c r="A15" s="23" t="s">
        <v>15</v>
      </c>
      <c r="B15" s="23"/>
      <c r="C15" s="34">
        <v>45105</v>
      </c>
      <c r="D15" s="27" t="s">
        <v>16</v>
      </c>
      <c r="E15" s="35" t="s">
        <v>217</v>
      </c>
    </row>
    <row r="16" spans="1:5" s="1" customFormat="1" ht="28.5" customHeight="1" x14ac:dyDescent="0.25">
      <c r="A16" s="25"/>
      <c r="B16" s="25"/>
      <c r="C16" s="25"/>
      <c r="D16" s="25"/>
      <c r="E16" s="25"/>
    </row>
    <row r="17" spans="1:5" s="1" customFormat="1" ht="20.100000000000001" customHeight="1" x14ac:dyDescent="0.2">
      <c r="A17" s="23" t="s">
        <v>17</v>
      </c>
      <c r="B17" s="23"/>
      <c r="C17" s="31" t="s">
        <v>219</v>
      </c>
      <c r="D17" s="36"/>
      <c r="E17" s="37"/>
    </row>
    <row r="18" spans="1:5" s="1" customFormat="1" ht="29.25" customHeight="1" x14ac:dyDescent="0.25">
      <c r="A18" s="25"/>
      <c r="B18" s="25"/>
      <c r="C18" s="25"/>
      <c r="D18" s="25"/>
      <c r="E18" s="25"/>
    </row>
    <row r="19" spans="1:5" s="1" customFormat="1" ht="29.25" customHeight="1" x14ac:dyDescent="0.2">
      <c r="A19" s="23" t="s">
        <v>18</v>
      </c>
      <c r="B19" s="23"/>
      <c r="C19" s="31" t="s">
        <v>218</v>
      </c>
      <c r="D19" s="27" t="s">
        <v>19</v>
      </c>
      <c r="E19" s="35"/>
    </row>
    <row r="20" spans="1:5" s="1" customFormat="1" ht="28.5" customHeight="1" x14ac:dyDescent="0.25">
      <c r="A20" s="25"/>
      <c r="B20" s="25"/>
      <c r="C20" s="25"/>
      <c r="D20" s="25"/>
      <c r="E20" s="25"/>
    </row>
    <row r="21" spans="1:5" s="1" customFormat="1" ht="28.5" customHeight="1" x14ac:dyDescent="0.2">
      <c r="A21" s="23" t="s">
        <v>20</v>
      </c>
      <c r="B21" s="23"/>
      <c r="C21" s="38"/>
      <c r="D21" s="39"/>
      <c r="E21" s="40"/>
    </row>
    <row r="22" spans="1:5" s="1" customFormat="1" ht="20.100000000000001" customHeight="1" x14ac:dyDescent="0.2">
      <c r="A22" s="41"/>
      <c r="B22" s="41"/>
      <c r="C22" s="42"/>
      <c r="D22" s="43"/>
      <c r="E22" s="44"/>
    </row>
    <row r="23" spans="1:5" s="1" customFormat="1" ht="20.100000000000001" customHeight="1" x14ac:dyDescent="0.2">
      <c r="A23" s="45"/>
      <c r="B23" s="45"/>
      <c r="C23" s="45"/>
      <c r="D23" s="45"/>
      <c r="E23" s="45"/>
    </row>
    <row r="24" spans="1:5" s="1" customFormat="1" ht="30" customHeight="1" x14ac:dyDescent="0.2">
      <c r="A24" s="46" t="s">
        <v>21</v>
      </c>
      <c r="B24" s="46" t="s">
        <v>22</v>
      </c>
      <c r="C24" s="46" t="s">
        <v>23</v>
      </c>
      <c r="D24" s="46" t="s">
        <v>24</v>
      </c>
      <c r="E24" s="46" t="s">
        <v>25</v>
      </c>
    </row>
    <row r="25" spans="1:5" ht="20.100000000000001" customHeight="1" x14ac:dyDescent="0.2">
      <c r="A25" s="72" t="s">
        <v>224</v>
      </c>
      <c r="B25" s="73">
        <v>141403390</v>
      </c>
      <c r="C25" s="74" t="s">
        <v>225</v>
      </c>
      <c r="D25" s="75">
        <v>0</v>
      </c>
      <c r="E25" s="76"/>
    </row>
    <row r="26" spans="1:5" ht="20.100000000000001" customHeight="1" x14ac:dyDescent="0.2">
      <c r="A26" s="72" t="s">
        <v>226</v>
      </c>
      <c r="B26" s="72">
        <v>1405230880</v>
      </c>
      <c r="C26" s="74" t="s">
        <v>227</v>
      </c>
      <c r="D26" s="77">
        <v>1</v>
      </c>
      <c r="E26" s="76"/>
    </row>
    <row r="27" spans="1:5" ht="20.100000000000001" customHeight="1" x14ac:dyDescent="0.25">
      <c r="A27" s="78" t="s">
        <v>228</v>
      </c>
      <c r="B27" s="78" t="s">
        <v>229</v>
      </c>
      <c r="C27" s="79" t="s">
        <v>230</v>
      </c>
      <c r="D27" s="77">
        <v>0</v>
      </c>
      <c r="E27" s="80"/>
    </row>
    <row r="28" spans="1:5" ht="20.100000000000001" customHeight="1" x14ac:dyDescent="0.2">
      <c r="A28" s="72" t="s">
        <v>231</v>
      </c>
      <c r="B28" s="72">
        <v>1310263010</v>
      </c>
      <c r="C28" s="74" t="s">
        <v>232</v>
      </c>
      <c r="D28" s="77">
        <v>1</v>
      </c>
      <c r="E28" s="76"/>
    </row>
    <row r="29" spans="1:5" ht="20.100000000000001" customHeight="1" x14ac:dyDescent="0.2">
      <c r="A29" s="78" t="s">
        <v>233</v>
      </c>
      <c r="B29" s="78">
        <v>1405092520</v>
      </c>
      <c r="C29" s="79" t="s">
        <v>234</v>
      </c>
      <c r="D29" s="77">
        <v>1</v>
      </c>
      <c r="E29" s="76"/>
    </row>
    <row r="30" spans="1:5" ht="20.100000000000001" customHeight="1" x14ac:dyDescent="0.2">
      <c r="A30" s="72" t="s">
        <v>235</v>
      </c>
      <c r="B30" s="72">
        <v>1604100007</v>
      </c>
      <c r="C30" s="74" t="s">
        <v>236</v>
      </c>
      <c r="D30" s="77">
        <v>1</v>
      </c>
      <c r="E30" s="76"/>
    </row>
    <row r="31" spans="1:5" ht="20.100000000000001" customHeight="1" x14ac:dyDescent="0.25">
      <c r="A31" s="78" t="s">
        <v>237</v>
      </c>
      <c r="B31" s="78">
        <v>1800096218</v>
      </c>
      <c r="C31" s="79" t="s">
        <v>238</v>
      </c>
      <c r="D31" s="77">
        <v>1</v>
      </c>
      <c r="E31" s="81"/>
    </row>
    <row r="32" spans="1:5" ht="20.100000000000001" customHeight="1" x14ac:dyDescent="0.25">
      <c r="A32" s="72" t="s">
        <v>239</v>
      </c>
      <c r="B32" s="72">
        <v>1900017289</v>
      </c>
      <c r="C32" s="74" t="s">
        <v>240</v>
      </c>
      <c r="D32" s="77">
        <v>1</v>
      </c>
      <c r="E32" s="81"/>
    </row>
    <row r="33" spans="1:5" ht="20.100000000000001" customHeight="1" x14ac:dyDescent="0.25">
      <c r="A33" s="72"/>
      <c r="B33" s="72"/>
      <c r="C33" s="74"/>
      <c r="D33" s="82">
        <f>SUM(D26:D32)</f>
        <v>6</v>
      </c>
      <c r="E33" s="81"/>
    </row>
    <row r="34" spans="1:5" ht="20.100000000000001" customHeight="1" x14ac:dyDescent="0.25">
      <c r="A34" s="78" t="s">
        <v>241</v>
      </c>
      <c r="B34" s="78">
        <v>1403379</v>
      </c>
      <c r="C34" s="79" t="s">
        <v>242</v>
      </c>
      <c r="D34" s="77">
        <v>0</v>
      </c>
      <c r="E34" s="81"/>
    </row>
    <row r="35" spans="1:5" ht="20.100000000000001" customHeight="1" x14ac:dyDescent="0.25">
      <c r="A35" s="72" t="s">
        <v>243</v>
      </c>
      <c r="B35" s="72" t="s">
        <v>244</v>
      </c>
      <c r="C35" s="74" t="s">
        <v>245</v>
      </c>
      <c r="D35" s="77">
        <v>1</v>
      </c>
      <c r="E35" s="81"/>
    </row>
    <row r="36" spans="1:5" ht="20.100000000000001" customHeight="1" x14ac:dyDescent="0.25">
      <c r="A36" s="78" t="s">
        <v>246</v>
      </c>
      <c r="B36" s="78" t="s">
        <v>247</v>
      </c>
      <c r="C36" s="79" t="s">
        <v>248</v>
      </c>
      <c r="D36" s="77">
        <v>0</v>
      </c>
      <c r="E36" s="83"/>
    </row>
    <row r="37" spans="1:5" ht="20.100000000000001" customHeight="1" x14ac:dyDescent="0.25">
      <c r="A37" s="72" t="s">
        <v>249</v>
      </c>
      <c r="B37" s="72" t="s">
        <v>250</v>
      </c>
      <c r="C37" s="74" t="s">
        <v>251</v>
      </c>
      <c r="D37" s="77">
        <v>1</v>
      </c>
      <c r="E37" s="81"/>
    </row>
    <row r="38" spans="1:5" ht="20.100000000000001" customHeight="1" x14ac:dyDescent="0.25">
      <c r="A38" s="72" t="s">
        <v>252</v>
      </c>
      <c r="B38" s="72" t="s">
        <v>253</v>
      </c>
      <c r="C38" s="74" t="s">
        <v>254</v>
      </c>
      <c r="D38" s="77">
        <v>1</v>
      </c>
      <c r="E38" s="81"/>
    </row>
    <row r="39" spans="1:5" ht="20.100000000000001" customHeight="1" x14ac:dyDescent="0.25">
      <c r="A39" s="78" t="s">
        <v>255</v>
      </c>
      <c r="B39" s="78" t="s">
        <v>256</v>
      </c>
      <c r="C39" s="79" t="s">
        <v>257</v>
      </c>
      <c r="D39" s="77">
        <v>1</v>
      </c>
      <c r="E39" s="81"/>
    </row>
    <row r="40" spans="1:5" ht="20.100000000000001" customHeight="1" x14ac:dyDescent="0.25">
      <c r="A40" s="72" t="s">
        <v>258</v>
      </c>
      <c r="B40" s="72" t="s">
        <v>259</v>
      </c>
      <c r="C40" s="74" t="s">
        <v>260</v>
      </c>
      <c r="D40" s="48">
        <v>1</v>
      </c>
      <c r="E40" s="84"/>
    </row>
    <row r="41" spans="1:5" ht="20.100000000000001" customHeight="1" x14ac:dyDescent="0.25">
      <c r="A41" s="78" t="s">
        <v>261</v>
      </c>
      <c r="B41" s="78" t="s">
        <v>262</v>
      </c>
      <c r="C41" s="79" t="s">
        <v>263</v>
      </c>
      <c r="D41" s="48">
        <v>1</v>
      </c>
      <c r="E41" s="84"/>
    </row>
    <row r="42" spans="1:5" ht="20.100000000000001" customHeight="1" x14ac:dyDescent="0.25">
      <c r="A42" s="51"/>
      <c r="B42" s="51"/>
      <c r="C42" s="51"/>
      <c r="D42" s="85">
        <f>SUM(D34:D41)</f>
        <v>6</v>
      </c>
      <c r="E42" s="84"/>
    </row>
    <row r="43" spans="1:5" ht="20.100000000000001" customHeight="1" x14ac:dyDescent="0.25">
      <c r="A43" s="91" t="s">
        <v>264</v>
      </c>
      <c r="B43" s="91">
        <v>1403390</v>
      </c>
      <c r="C43" s="92" t="s">
        <v>265</v>
      </c>
      <c r="D43" s="93">
        <v>1</v>
      </c>
      <c r="E43" s="84"/>
    </row>
    <row r="44" spans="1:5" ht="20.100000000000001" customHeight="1" x14ac:dyDescent="0.25">
      <c r="A44" s="91" t="s">
        <v>266</v>
      </c>
      <c r="B44" s="91">
        <v>1403391</v>
      </c>
      <c r="C44" s="92" t="s">
        <v>267</v>
      </c>
      <c r="D44" s="93">
        <v>1</v>
      </c>
      <c r="E44" s="84"/>
    </row>
    <row r="45" spans="1:5" ht="20.100000000000001" customHeight="1" x14ac:dyDescent="0.25">
      <c r="A45" s="91" t="s">
        <v>268</v>
      </c>
      <c r="B45" s="91">
        <v>19094105</v>
      </c>
      <c r="C45" s="92" t="s">
        <v>269</v>
      </c>
      <c r="D45" s="93">
        <v>1</v>
      </c>
      <c r="E45" s="84"/>
    </row>
    <row r="46" spans="1:5" ht="20.100000000000001" customHeight="1" x14ac:dyDescent="0.25">
      <c r="A46" s="91" t="s">
        <v>270</v>
      </c>
      <c r="B46" s="91">
        <v>1403393</v>
      </c>
      <c r="C46" s="92" t="s">
        <v>271</v>
      </c>
      <c r="D46" s="93">
        <v>1</v>
      </c>
      <c r="E46" s="84"/>
    </row>
    <row r="47" spans="1:5" ht="20.100000000000001" customHeight="1" x14ac:dyDescent="0.25">
      <c r="A47" s="91" t="s">
        <v>272</v>
      </c>
      <c r="B47" s="91">
        <v>1403395</v>
      </c>
      <c r="C47" s="92" t="s">
        <v>273</v>
      </c>
      <c r="D47" s="93">
        <v>0</v>
      </c>
      <c r="E47" s="84"/>
    </row>
    <row r="48" spans="1:5" ht="20.100000000000001" customHeight="1" x14ac:dyDescent="0.25">
      <c r="A48" s="92"/>
      <c r="B48" s="92"/>
      <c r="C48" s="92"/>
      <c r="D48" s="93">
        <f>SUM(D43:D47)</f>
        <v>4</v>
      </c>
      <c r="E48" s="84"/>
    </row>
    <row r="49" spans="1:5" ht="20.100000000000001" customHeight="1" x14ac:dyDescent="0.25">
      <c r="A49" s="91" t="s">
        <v>274</v>
      </c>
      <c r="B49" s="91">
        <v>1403379</v>
      </c>
      <c r="C49" s="92" t="s">
        <v>275</v>
      </c>
      <c r="D49" s="93">
        <v>1</v>
      </c>
      <c r="E49" s="84"/>
    </row>
    <row r="50" spans="1:5" ht="20.100000000000001" customHeight="1" x14ac:dyDescent="0.25">
      <c r="A50" s="91" t="s">
        <v>276</v>
      </c>
      <c r="B50" s="91">
        <v>19094101</v>
      </c>
      <c r="C50" s="92" t="s">
        <v>277</v>
      </c>
      <c r="D50" s="93">
        <v>1</v>
      </c>
      <c r="E50" s="84"/>
    </row>
    <row r="51" spans="1:5" ht="20.100000000000001" customHeight="1" x14ac:dyDescent="0.25">
      <c r="A51" s="91" t="s">
        <v>278</v>
      </c>
      <c r="B51" s="91">
        <v>1403382</v>
      </c>
      <c r="C51" s="92" t="s">
        <v>279</v>
      </c>
      <c r="D51" s="93">
        <v>1</v>
      </c>
      <c r="E51" s="84"/>
    </row>
    <row r="52" spans="1:5" ht="20.100000000000001" customHeight="1" x14ac:dyDescent="0.25">
      <c r="A52" s="91" t="s">
        <v>280</v>
      </c>
      <c r="B52" s="91">
        <v>1403384</v>
      </c>
      <c r="C52" s="92" t="s">
        <v>281</v>
      </c>
      <c r="D52" s="93">
        <v>1</v>
      </c>
      <c r="E52" s="84"/>
    </row>
    <row r="53" spans="1:5" ht="20.100000000000001" customHeight="1" x14ac:dyDescent="0.25">
      <c r="A53" s="91" t="s">
        <v>282</v>
      </c>
      <c r="B53" s="91">
        <v>1403386</v>
      </c>
      <c r="C53" s="92" t="s">
        <v>283</v>
      </c>
      <c r="D53" s="93">
        <v>1</v>
      </c>
      <c r="E53" s="84"/>
    </row>
    <row r="54" spans="1:5" ht="20.100000000000001" customHeight="1" x14ac:dyDescent="0.25">
      <c r="A54" s="91" t="s">
        <v>284</v>
      </c>
      <c r="B54" s="91">
        <v>1403388</v>
      </c>
      <c r="C54" s="92" t="s">
        <v>285</v>
      </c>
      <c r="D54" s="93">
        <v>1</v>
      </c>
      <c r="E54" s="84"/>
    </row>
    <row r="55" spans="1:5" ht="20.100000000000001" customHeight="1" x14ac:dyDescent="0.25">
      <c r="A55" s="92"/>
      <c r="B55" s="92"/>
      <c r="C55" s="92"/>
      <c r="D55" s="93">
        <f>SUM(D49:D54)</f>
        <v>6</v>
      </c>
      <c r="E55" s="84"/>
    </row>
    <row r="56" spans="1:5" ht="20.100000000000001" customHeight="1" x14ac:dyDescent="0.25">
      <c r="A56" s="78" t="s">
        <v>286</v>
      </c>
      <c r="B56" s="78" t="s">
        <v>287</v>
      </c>
      <c r="C56" s="79" t="s">
        <v>288</v>
      </c>
      <c r="D56" s="50">
        <v>0</v>
      </c>
      <c r="E56" s="84"/>
    </row>
    <row r="57" spans="1:5" ht="20.100000000000001" customHeight="1" x14ac:dyDescent="0.25">
      <c r="A57" s="78" t="s">
        <v>289</v>
      </c>
      <c r="B57" s="78" t="s">
        <v>290</v>
      </c>
      <c r="C57" s="79" t="s">
        <v>291</v>
      </c>
      <c r="D57" s="50">
        <v>1</v>
      </c>
      <c r="E57" s="84"/>
    </row>
    <row r="58" spans="1:5" ht="20.100000000000001" customHeight="1" x14ac:dyDescent="0.25">
      <c r="A58" s="78" t="s">
        <v>292</v>
      </c>
      <c r="B58" s="78" t="s">
        <v>293</v>
      </c>
      <c r="C58" s="79" t="s">
        <v>294</v>
      </c>
      <c r="D58" s="50">
        <v>1</v>
      </c>
      <c r="E58" s="84"/>
    </row>
    <row r="59" spans="1:5" ht="20.100000000000001" customHeight="1" x14ac:dyDescent="0.25">
      <c r="A59" s="78" t="s">
        <v>295</v>
      </c>
      <c r="B59" s="78" t="s">
        <v>296</v>
      </c>
      <c r="C59" s="79" t="s">
        <v>297</v>
      </c>
      <c r="D59" s="50">
        <v>1</v>
      </c>
      <c r="E59" s="84"/>
    </row>
    <row r="60" spans="1:5" ht="20.100000000000001" customHeight="1" x14ac:dyDescent="0.25">
      <c r="A60" s="78" t="s">
        <v>298</v>
      </c>
      <c r="B60" s="78" t="s">
        <v>299</v>
      </c>
      <c r="C60" s="79" t="s">
        <v>300</v>
      </c>
      <c r="D60" s="50">
        <v>1</v>
      </c>
      <c r="E60" s="84"/>
    </row>
    <row r="61" spans="1:5" ht="20.100000000000001" customHeight="1" x14ac:dyDescent="0.25">
      <c r="A61" s="86"/>
      <c r="B61" s="86"/>
      <c r="C61" s="87"/>
      <c r="D61" s="53">
        <f>SUM(D56:D60)</f>
        <v>4</v>
      </c>
      <c r="E61" s="84"/>
    </row>
    <row r="62" spans="1:5" ht="20.100000000000001" customHeight="1" x14ac:dyDescent="0.25">
      <c r="A62" s="78" t="s">
        <v>301</v>
      </c>
      <c r="B62" s="78" t="s">
        <v>302</v>
      </c>
      <c r="C62" s="79" t="s">
        <v>303</v>
      </c>
      <c r="D62" s="50">
        <v>0</v>
      </c>
      <c r="E62" s="84"/>
    </row>
    <row r="63" spans="1:5" ht="20.100000000000001" customHeight="1" x14ac:dyDescent="0.25">
      <c r="A63" s="78" t="s">
        <v>304</v>
      </c>
      <c r="B63" s="78" t="s">
        <v>305</v>
      </c>
      <c r="C63" s="79" t="s">
        <v>306</v>
      </c>
      <c r="D63" s="50">
        <v>1</v>
      </c>
      <c r="E63" s="84"/>
    </row>
    <row r="64" spans="1:5" ht="20.100000000000001" customHeight="1" x14ac:dyDescent="0.25">
      <c r="A64" s="78" t="s">
        <v>307</v>
      </c>
      <c r="B64" s="78" t="s">
        <v>308</v>
      </c>
      <c r="C64" s="79" t="s">
        <v>309</v>
      </c>
      <c r="D64" s="88">
        <v>1</v>
      </c>
      <c r="E64" s="84"/>
    </row>
    <row r="65" spans="1:5" ht="20.100000000000001" customHeight="1" x14ac:dyDescent="0.25">
      <c r="A65" s="78" t="s">
        <v>310</v>
      </c>
      <c r="B65" s="78" t="s">
        <v>311</v>
      </c>
      <c r="C65" s="79" t="s">
        <v>312</v>
      </c>
      <c r="D65" s="50">
        <v>1</v>
      </c>
      <c r="E65" s="84"/>
    </row>
    <row r="66" spans="1:5" ht="20.100000000000001" customHeight="1" x14ac:dyDescent="0.25">
      <c r="A66" s="78" t="s">
        <v>313</v>
      </c>
      <c r="B66" s="78" t="s">
        <v>314</v>
      </c>
      <c r="C66" s="79" t="s">
        <v>315</v>
      </c>
      <c r="D66" s="50">
        <v>1</v>
      </c>
      <c r="E66" s="84"/>
    </row>
    <row r="67" spans="1:5" ht="20.100000000000001" customHeight="1" x14ac:dyDescent="0.25">
      <c r="A67" s="89"/>
      <c r="B67" s="89"/>
      <c r="C67" s="90"/>
      <c r="D67" s="53">
        <f>SUM(D62:D66)</f>
        <v>4</v>
      </c>
      <c r="E67" s="84"/>
    </row>
    <row r="68" spans="1:5" ht="20.100000000000001" customHeight="1" x14ac:dyDescent="0.25">
      <c r="A68" s="72" t="s">
        <v>316</v>
      </c>
      <c r="B68" s="72" t="s">
        <v>317</v>
      </c>
      <c r="C68" s="74" t="s">
        <v>318</v>
      </c>
      <c r="D68" s="48">
        <v>1</v>
      </c>
      <c r="E68" s="84"/>
    </row>
    <row r="69" spans="1:5" ht="20.100000000000001" customHeight="1" x14ac:dyDescent="0.25">
      <c r="A69" s="78" t="s">
        <v>319</v>
      </c>
      <c r="B69" s="78" t="s">
        <v>317</v>
      </c>
      <c r="C69" s="79" t="s">
        <v>320</v>
      </c>
      <c r="D69" s="48">
        <v>1</v>
      </c>
      <c r="E69" s="84"/>
    </row>
    <row r="70" spans="1:5" ht="20.100000000000001" customHeight="1" x14ac:dyDescent="0.25">
      <c r="A70" s="72" t="s">
        <v>321</v>
      </c>
      <c r="B70" s="72" t="s">
        <v>317</v>
      </c>
      <c r="C70" s="74" t="s">
        <v>322</v>
      </c>
      <c r="D70" s="48">
        <v>1</v>
      </c>
      <c r="E70" s="84"/>
    </row>
    <row r="71" spans="1:5" ht="20.100000000000001" customHeight="1" x14ac:dyDescent="0.25">
      <c r="A71" s="78" t="s">
        <v>323</v>
      </c>
      <c r="B71" s="78" t="s">
        <v>324</v>
      </c>
      <c r="C71" s="79" t="s">
        <v>325</v>
      </c>
      <c r="D71" s="48">
        <v>1</v>
      </c>
      <c r="E71" s="84"/>
    </row>
    <row r="72" spans="1:5" ht="20.100000000000001" customHeight="1" x14ac:dyDescent="0.25">
      <c r="A72" s="72" t="s">
        <v>326</v>
      </c>
      <c r="B72" s="72" t="s">
        <v>317</v>
      </c>
      <c r="C72" s="74" t="s">
        <v>327</v>
      </c>
      <c r="D72" s="48">
        <v>1</v>
      </c>
      <c r="E72" s="84"/>
    </row>
    <row r="73" spans="1:5" ht="20.100000000000001" customHeight="1" x14ac:dyDescent="0.25">
      <c r="A73" s="78" t="s">
        <v>328</v>
      </c>
      <c r="B73" s="78" t="s">
        <v>317</v>
      </c>
      <c r="C73" s="79" t="s">
        <v>329</v>
      </c>
      <c r="D73" s="48">
        <v>1</v>
      </c>
      <c r="E73" s="84"/>
    </row>
    <row r="74" spans="1:5" ht="20.100000000000001" customHeight="1" x14ac:dyDescent="0.25">
      <c r="A74" s="51"/>
      <c r="B74" s="51"/>
      <c r="C74" s="51"/>
      <c r="D74" s="64">
        <f>SUM(D68:D73)</f>
        <v>6</v>
      </c>
      <c r="E74" s="84"/>
    </row>
    <row r="75" spans="1:5" ht="20.100000000000001" customHeight="1" x14ac:dyDescent="0.25">
      <c r="A75" s="78" t="s">
        <v>330</v>
      </c>
      <c r="B75" s="78">
        <v>1410210370</v>
      </c>
      <c r="C75" s="79" t="s">
        <v>331</v>
      </c>
      <c r="D75" s="48">
        <v>1</v>
      </c>
      <c r="E75" s="84"/>
    </row>
    <row r="76" spans="1:5" ht="20.100000000000001" customHeight="1" x14ac:dyDescent="0.25">
      <c r="A76" s="78" t="s">
        <v>332</v>
      </c>
      <c r="B76" s="78">
        <v>1607290027</v>
      </c>
      <c r="C76" s="79" t="s">
        <v>333</v>
      </c>
      <c r="D76" s="48">
        <v>1</v>
      </c>
      <c r="E76" s="84"/>
    </row>
    <row r="77" spans="1:5" ht="20.100000000000001" customHeight="1" x14ac:dyDescent="0.25">
      <c r="A77" s="51"/>
      <c r="B77" s="51"/>
      <c r="C77" s="51"/>
      <c r="D77" s="64">
        <f>SUM(D75:D76)</f>
        <v>2</v>
      </c>
      <c r="E77" s="84"/>
    </row>
    <row r="78" spans="1:5" ht="20.100000000000001" customHeight="1" x14ac:dyDescent="0.2">
      <c r="A78" s="47" t="s">
        <v>26</v>
      </c>
      <c r="B78" s="48">
        <v>200112210</v>
      </c>
      <c r="C78" s="49" t="s">
        <v>27</v>
      </c>
      <c r="D78" s="50">
        <v>4</v>
      </c>
      <c r="E78" s="51"/>
    </row>
    <row r="79" spans="1:5" ht="20.100000000000001" customHeight="1" x14ac:dyDescent="0.2">
      <c r="A79" s="47" t="s">
        <v>28</v>
      </c>
      <c r="B79" s="48">
        <v>200112210</v>
      </c>
      <c r="C79" s="49" t="s">
        <v>29</v>
      </c>
      <c r="D79" s="50">
        <v>4</v>
      </c>
      <c r="E79" s="51"/>
    </row>
    <row r="80" spans="1:5" ht="20.100000000000001" customHeight="1" x14ac:dyDescent="0.2">
      <c r="A80" s="47" t="s">
        <v>30</v>
      </c>
      <c r="B80" s="48">
        <v>2300000115</v>
      </c>
      <c r="C80" s="49" t="s">
        <v>31</v>
      </c>
      <c r="D80" s="50">
        <v>1</v>
      </c>
      <c r="E80" s="51"/>
    </row>
    <row r="81" spans="1:5" ht="20.100000000000001" customHeight="1" x14ac:dyDescent="0.2">
      <c r="A81" s="47" t="s">
        <v>32</v>
      </c>
      <c r="B81" s="48">
        <v>200112212</v>
      </c>
      <c r="C81" s="49" t="s">
        <v>33</v>
      </c>
      <c r="D81" s="50">
        <v>2</v>
      </c>
      <c r="E81" s="51"/>
    </row>
    <row r="82" spans="1:5" ht="20.100000000000001" customHeight="1" x14ac:dyDescent="0.2">
      <c r="A82" s="47" t="s">
        <v>32</v>
      </c>
      <c r="B82" s="48">
        <v>210001748</v>
      </c>
      <c r="C82" s="49" t="s">
        <v>33</v>
      </c>
      <c r="D82" s="50">
        <v>2</v>
      </c>
      <c r="E82" s="51"/>
    </row>
    <row r="83" spans="1:5" ht="20.100000000000001" customHeight="1" x14ac:dyDescent="0.2">
      <c r="A83" s="47" t="s">
        <v>34</v>
      </c>
      <c r="B83" s="48">
        <v>200112212</v>
      </c>
      <c r="C83" s="49" t="s">
        <v>35</v>
      </c>
      <c r="D83" s="50">
        <v>4</v>
      </c>
      <c r="E83" s="51"/>
    </row>
    <row r="84" spans="1:5" ht="20.100000000000001" customHeight="1" x14ac:dyDescent="0.2">
      <c r="A84" s="47" t="s">
        <v>36</v>
      </c>
      <c r="B84" s="48">
        <v>200112213</v>
      </c>
      <c r="C84" s="49" t="s">
        <v>37</v>
      </c>
      <c r="D84" s="50">
        <v>4</v>
      </c>
      <c r="E84" s="51"/>
    </row>
    <row r="85" spans="1:5" ht="20.100000000000001" customHeight="1" x14ac:dyDescent="0.2">
      <c r="A85" s="47" t="s">
        <v>38</v>
      </c>
      <c r="B85" s="48">
        <v>200112214</v>
      </c>
      <c r="C85" s="49" t="s">
        <v>39</v>
      </c>
      <c r="D85" s="50">
        <v>4</v>
      </c>
      <c r="E85" s="51"/>
    </row>
    <row r="86" spans="1:5" ht="20.100000000000001" customHeight="1" x14ac:dyDescent="0.2">
      <c r="A86" s="47" t="s">
        <v>40</v>
      </c>
      <c r="B86" s="48">
        <v>191211231</v>
      </c>
      <c r="C86" s="49" t="s">
        <v>41</v>
      </c>
      <c r="D86" s="50">
        <v>4</v>
      </c>
      <c r="E86" s="51"/>
    </row>
    <row r="87" spans="1:5" ht="20.100000000000001" customHeight="1" x14ac:dyDescent="0.2">
      <c r="A87" s="47" t="s">
        <v>42</v>
      </c>
      <c r="B87" s="48">
        <v>200112216</v>
      </c>
      <c r="C87" s="49" t="s">
        <v>43</v>
      </c>
      <c r="D87" s="50">
        <v>4</v>
      </c>
      <c r="E87" s="51"/>
    </row>
    <row r="88" spans="1:5" ht="20.100000000000001" customHeight="1" x14ac:dyDescent="0.2">
      <c r="A88" s="47" t="s">
        <v>44</v>
      </c>
      <c r="B88" s="48">
        <v>200112216</v>
      </c>
      <c r="C88" s="49" t="s">
        <v>45</v>
      </c>
      <c r="D88" s="50">
        <v>4</v>
      </c>
      <c r="E88" s="51"/>
    </row>
    <row r="89" spans="1:5" ht="20.100000000000001" customHeight="1" x14ac:dyDescent="0.2">
      <c r="A89" s="47" t="s">
        <v>46</v>
      </c>
      <c r="B89" s="48">
        <v>200112217</v>
      </c>
      <c r="C89" s="49" t="s">
        <v>47</v>
      </c>
      <c r="D89" s="50">
        <v>4</v>
      </c>
      <c r="E89" s="51"/>
    </row>
    <row r="90" spans="1:5" ht="20.100000000000001" customHeight="1" x14ac:dyDescent="0.2">
      <c r="A90" s="47" t="s">
        <v>48</v>
      </c>
      <c r="B90" s="48">
        <v>200112217</v>
      </c>
      <c r="C90" s="49" t="s">
        <v>49</v>
      </c>
      <c r="D90" s="50">
        <v>4</v>
      </c>
      <c r="E90" s="51"/>
    </row>
    <row r="91" spans="1:5" ht="20.100000000000001" customHeight="1" x14ac:dyDescent="0.2">
      <c r="A91" s="47" t="s">
        <v>50</v>
      </c>
      <c r="B91" s="48">
        <v>200112217</v>
      </c>
      <c r="C91" s="49" t="s">
        <v>51</v>
      </c>
      <c r="D91" s="50">
        <v>4</v>
      </c>
      <c r="E91" s="51"/>
    </row>
    <row r="92" spans="1:5" ht="20.100000000000001" customHeight="1" x14ac:dyDescent="0.2">
      <c r="A92" s="47" t="s">
        <v>52</v>
      </c>
      <c r="B92" s="48">
        <v>200112217</v>
      </c>
      <c r="C92" s="49" t="s">
        <v>53</v>
      </c>
      <c r="D92" s="50">
        <v>4</v>
      </c>
      <c r="E92" s="51"/>
    </row>
    <row r="93" spans="1:5" ht="20.100000000000001" customHeight="1" x14ac:dyDescent="0.2">
      <c r="A93" s="47" t="s">
        <v>54</v>
      </c>
      <c r="B93" s="48">
        <v>200112217</v>
      </c>
      <c r="C93" s="49" t="s">
        <v>55</v>
      </c>
      <c r="D93" s="50">
        <v>4</v>
      </c>
      <c r="E93" s="51"/>
    </row>
    <row r="94" spans="1:5" ht="20.100000000000001" customHeight="1" x14ac:dyDescent="0.2">
      <c r="A94" s="47" t="s">
        <v>56</v>
      </c>
      <c r="B94" s="48">
        <v>200112216</v>
      </c>
      <c r="C94" s="49" t="s">
        <v>57</v>
      </c>
      <c r="D94" s="50">
        <v>2</v>
      </c>
      <c r="E94" s="51"/>
    </row>
    <row r="95" spans="1:5" ht="20.100000000000001" customHeight="1" x14ac:dyDescent="0.2">
      <c r="A95" s="47" t="s">
        <v>58</v>
      </c>
      <c r="B95" s="48">
        <v>200112216</v>
      </c>
      <c r="C95" s="49" t="s">
        <v>59</v>
      </c>
      <c r="D95" s="50">
        <v>4</v>
      </c>
      <c r="E95" s="51"/>
    </row>
    <row r="96" spans="1:5" ht="20.100000000000001" customHeight="1" x14ac:dyDescent="0.2">
      <c r="A96" s="47" t="s">
        <v>60</v>
      </c>
      <c r="B96" s="48">
        <v>200112216</v>
      </c>
      <c r="C96" s="49" t="s">
        <v>61</v>
      </c>
      <c r="D96" s="50">
        <v>2</v>
      </c>
      <c r="E96" s="51"/>
    </row>
    <row r="97" spans="1:5" ht="20.100000000000001" customHeight="1" x14ac:dyDescent="0.2">
      <c r="A97" s="47" t="s">
        <v>62</v>
      </c>
      <c r="B97" s="48" t="s">
        <v>63</v>
      </c>
      <c r="C97" s="49" t="s">
        <v>64</v>
      </c>
      <c r="D97" s="50">
        <v>2</v>
      </c>
      <c r="E97" s="51"/>
    </row>
    <row r="98" spans="1:5" ht="20.100000000000001" customHeight="1" x14ac:dyDescent="0.2">
      <c r="A98" s="47" t="s">
        <v>65</v>
      </c>
      <c r="B98" s="48" t="s">
        <v>66</v>
      </c>
      <c r="C98" s="49" t="s">
        <v>67</v>
      </c>
      <c r="D98" s="50">
        <v>4</v>
      </c>
      <c r="E98" s="51"/>
    </row>
    <row r="99" spans="1:5" ht="20.100000000000001" customHeight="1" x14ac:dyDescent="0.2">
      <c r="A99" s="47" t="s">
        <v>68</v>
      </c>
      <c r="B99" s="48" t="s">
        <v>69</v>
      </c>
      <c r="C99" s="49" t="s">
        <v>70</v>
      </c>
      <c r="D99" s="50">
        <v>2</v>
      </c>
      <c r="E99" s="51"/>
    </row>
    <row r="100" spans="1:5" ht="20.100000000000001" customHeight="1" x14ac:dyDescent="0.2">
      <c r="A100" s="47" t="s">
        <v>71</v>
      </c>
      <c r="B100" s="48" t="s">
        <v>72</v>
      </c>
      <c r="C100" s="49" t="s">
        <v>73</v>
      </c>
      <c r="D100" s="50">
        <v>2</v>
      </c>
      <c r="E100" s="51"/>
    </row>
    <row r="101" spans="1:5" ht="20.100000000000001" customHeight="1" x14ac:dyDescent="0.2">
      <c r="A101" s="47" t="s">
        <v>74</v>
      </c>
      <c r="B101" s="48" t="s">
        <v>75</v>
      </c>
      <c r="C101" s="49" t="s">
        <v>76</v>
      </c>
      <c r="D101" s="50">
        <v>2</v>
      </c>
      <c r="E101" s="51"/>
    </row>
    <row r="102" spans="1:5" ht="20.100000000000001" customHeight="1" x14ac:dyDescent="0.2">
      <c r="A102" s="47" t="s">
        <v>77</v>
      </c>
      <c r="B102" s="48" t="s">
        <v>78</v>
      </c>
      <c r="C102" s="49" t="s">
        <v>79</v>
      </c>
      <c r="D102" s="50">
        <v>2</v>
      </c>
      <c r="E102" s="51"/>
    </row>
    <row r="103" spans="1:5" ht="20.100000000000001" customHeight="1" x14ac:dyDescent="0.25">
      <c r="A103" s="47"/>
      <c r="B103" s="48"/>
      <c r="C103" s="49"/>
      <c r="D103" s="53">
        <f>SUM(D25:D102)</f>
        <v>155</v>
      </c>
      <c r="E103" s="51"/>
    </row>
    <row r="104" spans="1:5" ht="20.100000000000001" customHeight="1" x14ac:dyDescent="0.2">
      <c r="A104" s="47" t="s">
        <v>80</v>
      </c>
      <c r="B104" s="48">
        <v>2100004807</v>
      </c>
      <c r="C104" s="54" t="s">
        <v>81</v>
      </c>
      <c r="D104" s="50">
        <v>6</v>
      </c>
      <c r="E104" s="51"/>
    </row>
    <row r="105" spans="1:5" ht="20.100000000000001" customHeight="1" x14ac:dyDescent="0.2">
      <c r="A105" s="47" t="s">
        <v>82</v>
      </c>
      <c r="B105" s="48">
        <v>2100010641</v>
      </c>
      <c r="C105" s="54" t="s">
        <v>83</v>
      </c>
      <c r="D105" s="50">
        <v>6</v>
      </c>
      <c r="E105" s="51"/>
    </row>
    <row r="106" spans="1:5" ht="20.100000000000001" customHeight="1" x14ac:dyDescent="0.2">
      <c r="A106" s="47" t="s">
        <v>84</v>
      </c>
      <c r="B106" s="48">
        <v>2100017399</v>
      </c>
      <c r="C106" s="54" t="s">
        <v>85</v>
      </c>
      <c r="D106" s="50">
        <v>6</v>
      </c>
      <c r="E106" s="51"/>
    </row>
    <row r="107" spans="1:5" ht="20.100000000000001" customHeight="1" x14ac:dyDescent="0.2">
      <c r="A107" s="47" t="s">
        <v>86</v>
      </c>
      <c r="B107" s="48">
        <v>2100017484</v>
      </c>
      <c r="C107" s="54" t="s">
        <v>87</v>
      </c>
      <c r="D107" s="50">
        <v>6</v>
      </c>
      <c r="E107" s="51"/>
    </row>
    <row r="108" spans="1:5" ht="20.100000000000001" customHeight="1" x14ac:dyDescent="0.2">
      <c r="A108" s="47" t="s">
        <v>88</v>
      </c>
      <c r="B108" s="48">
        <v>2100017484</v>
      </c>
      <c r="C108" s="54" t="s">
        <v>89</v>
      </c>
      <c r="D108" s="50">
        <v>6</v>
      </c>
      <c r="E108" s="51"/>
    </row>
    <row r="109" spans="1:5" ht="20.100000000000001" customHeight="1" x14ac:dyDescent="0.2">
      <c r="A109" s="47" t="s">
        <v>90</v>
      </c>
      <c r="B109" s="48" t="s">
        <v>91</v>
      </c>
      <c r="C109" s="54" t="s">
        <v>92</v>
      </c>
      <c r="D109" s="50">
        <v>6</v>
      </c>
      <c r="E109" s="51"/>
    </row>
    <row r="110" spans="1:5" ht="20.100000000000001" customHeight="1" x14ac:dyDescent="0.2">
      <c r="A110" s="47" t="s">
        <v>93</v>
      </c>
      <c r="B110" s="48" t="s">
        <v>91</v>
      </c>
      <c r="C110" s="54" t="s">
        <v>94</v>
      </c>
      <c r="D110" s="50">
        <v>6</v>
      </c>
      <c r="E110" s="51"/>
    </row>
    <row r="111" spans="1:5" ht="20.100000000000001" customHeight="1" x14ac:dyDescent="0.2">
      <c r="A111" s="47" t="s">
        <v>95</v>
      </c>
      <c r="B111" s="48" t="s">
        <v>96</v>
      </c>
      <c r="C111" s="54" t="s">
        <v>97</v>
      </c>
      <c r="D111" s="50">
        <v>6</v>
      </c>
      <c r="E111" s="51"/>
    </row>
    <row r="112" spans="1:5" ht="20.100000000000001" customHeight="1" x14ac:dyDescent="0.2">
      <c r="A112" s="47" t="s">
        <v>98</v>
      </c>
      <c r="B112" s="48" t="s">
        <v>99</v>
      </c>
      <c r="C112" s="54" t="s">
        <v>100</v>
      </c>
      <c r="D112" s="50">
        <v>6</v>
      </c>
      <c r="E112" s="51"/>
    </row>
    <row r="113" spans="1:5" ht="20.100000000000001" customHeight="1" x14ac:dyDescent="0.2">
      <c r="A113" s="47" t="s">
        <v>101</v>
      </c>
      <c r="B113" s="48" t="s">
        <v>102</v>
      </c>
      <c r="C113" s="54" t="s">
        <v>103</v>
      </c>
      <c r="D113" s="50">
        <v>6</v>
      </c>
      <c r="E113" s="51"/>
    </row>
    <row r="114" spans="1:5" ht="20.100000000000001" customHeight="1" x14ac:dyDescent="0.2">
      <c r="A114" s="47" t="s">
        <v>104</v>
      </c>
      <c r="B114" s="48" t="s">
        <v>105</v>
      </c>
      <c r="C114" s="54" t="s">
        <v>106</v>
      </c>
      <c r="D114" s="50">
        <v>6</v>
      </c>
      <c r="E114" s="51"/>
    </row>
    <row r="115" spans="1:5" ht="20.100000000000001" customHeight="1" x14ac:dyDescent="0.2">
      <c r="A115" s="47" t="s">
        <v>107</v>
      </c>
      <c r="B115" s="48" t="s">
        <v>108</v>
      </c>
      <c r="C115" s="54" t="s">
        <v>109</v>
      </c>
      <c r="D115" s="50">
        <v>6</v>
      </c>
      <c r="E115" s="51"/>
    </row>
    <row r="116" spans="1:5" ht="20.100000000000001" customHeight="1" x14ac:dyDescent="0.2">
      <c r="A116" s="47" t="s">
        <v>110</v>
      </c>
      <c r="B116" s="48" t="s">
        <v>111</v>
      </c>
      <c r="C116" s="54" t="s">
        <v>112</v>
      </c>
      <c r="D116" s="50">
        <v>4</v>
      </c>
      <c r="E116" s="51"/>
    </row>
    <row r="117" spans="1:5" ht="20.100000000000001" customHeight="1" x14ac:dyDescent="0.2">
      <c r="A117" s="47" t="s">
        <v>110</v>
      </c>
      <c r="B117" s="48">
        <v>2300007525</v>
      </c>
      <c r="C117" s="54" t="s">
        <v>112</v>
      </c>
      <c r="D117" s="50">
        <v>2</v>
      </c>
      <c r="E117" s="51"/>
    </row>
    <row r="118" spans="1:5" ht="20.100000000000001" customHeight="1" x14ac:dyDescent="0.2">
      <c r="A118" s="47" t="s">
        <v>113</v>
      </c>
      <c r="B118" s="48" t="s">
        <v>114</v>
      </c>
      <c r="C118" s="54" t="s">
        <v>115</v>
      </c>
      <c r="D118" s="50">
        <v>6</v>
      </c>
      <c r="E118" s="51"/>
    </row>
    <row r="119" spans="1:5" ht="20.100000000000001" customHeight="1" x14ac:dyDescent="0.2">
      <c r="A119" s="47" t="s">
        <v>116</v>
      </c>
      <c r="B119" s="48">
        <v>2300018910</v>
      </c>
      <c r="C119" s="54" t="s">
        <v>117</v>
      </c>
      <c r="D119" s="50">
        <v>4</v>
      </c>
      <c r="E119" s="51"/>
    </row>
    <row r="120" spans="1:5" ht="20.100000000000001" customHeight="1" x14ac:dyDescent="0.2">
      <c r="A120" s="47" t="s">
        <v>116</v>
      </c>
      <c r="B120" s="48">
        <v>2200187355</v>
      </c>
      <c r="C120" s="54" t="s">
        <v>117</v>
      </c>
      <c r="D120" s="50">
        <v>2</v>
      </c>
      <c r="E120" s="51"/>
    </row>
    <row r="121" spans="1:5" ht="20.100000000000001" customHeight="1" x14ac:dyDescent="0.2">
      <c r="A121" s="47" t="s">
        <v>118</v>
      </c>
      <c r="B121" s="48" t="s">
        <v>119</v>
      </c>
      <c r="C121" s="54" t="s">
        <v>120</v>
      </c>
      <c r="D121" s="50">
        <v>2</v>
      </c>
      <c r="E121" s="51"/>
    </row>
    <row r="122" spans="1:5" ht="20.100000000000001" customHeight="1" x14ac:dyDescent="0.2">
      <c r="A122" s="47" t="s">
        <v>121</v>
      </c>
      <c r="B122" s="48" t="s">
        <v>122</v>
      </c>
      <c r="C122" s="54" t="s">
        <v>123</v>
      </c>
      <c r="D122" s="50">
        <v>0</v>
      </c>
      <c r="E122" s="51"/>
    </row>
    <row r="123" spans="1:5" ht="20.100000000000001" customHeight="1" x14ac:dyDescent="0.2">
      <c r="A123" s="47" t="s">
        <v>124</v>
      </c>
      <c r="B123" s="48" t="s">
        <v>125</v>
      </c>
      <c r="C123" s="54" t="s">
        <v>126</v>
      </c>
      <c r="D123" s="50">
        <v>8</v>
      </c>
      <c r="E123" s="51"/>
    </row>
    <row r="124" spans="1:5" ht="20.100000000000001" customHeight="1" x14ac:dyDescent="0.2">
      <c r="A124" s="47" t="s">
        <v>127</v>
      </c>
      <c r="B124" s="48" t="s">
        <v>128</v>
      </c>
      <c r="C124" s="54" t="s">
        <v>129</v>
      </c>
      <c r="D124" s="50">
        <v>2</v>
      </c>
      <c r="E124" s="51"/>
    </row>
    <row r="125" spans="1:5" ht="20.100000000000001" customHeight="1" x14ac:dyDescent="0.2">
      <c r="A125" s="47" t="s">
        <v>130</v>
      </c>
      <c r="B125" s="48">
        <v>2100028611</v>
      </c>
      <c r="C125" s="54" t="s">
        <v>131</v>
      </c>
      <c r="D125" s="50">
        <v>6</v>
      </c>
      <c r="E125" s="51"/>
    </row>
    <row r="126" spans="1:5" ht="20.100000000000001" customHeight="1" x14ac:dyDescent="0.2">
      <c r="A126" s="55" t="s">
        <v>132</v>
      </c>
      <c r="B126" s="48">
        <v>2100010645</v>
      </c>
      <c r="C126" s="54" t="s">
        <v>133</v>
      </c>
      <c r="D126" s="50">
        <v>4</v>
      </c>
      <c r="E126" s="51"/>
    </row>
    <row r="127" spans="1:5" ht="20.100000000000001" customHeight="1" x14ac:dyDescent="0.2">
      <c r="A127" s="47" t="s">
        <v>134</v>
      </c>
      <c r="B127" s="48">
        <v>2100007516</v>
      </c>
      <c r="C127" s="54" t="s">
        <v>135</v>
      </c>
      <c r="D127" s="50">
        <v>4</v>
      </c>
      <c r="E127" s="51"/>
    </row>
    <row r="128" spans="1:5" ht="20.100000000000001" customHeight="1" x14ac:dyDescent="0.2">
      <c r="A128" s="47" t="s">
        <v>136</v>
      </c>
      <c r="B128" s="48">
        <v>2100023365</v>
      </c>
      <c r="C128" s="54" t="s">
        <v>137</v>
      </c>
      <c r="D128" s="50">
        <v>4</v>
      </c>
      <c r="E128" s="51"/>
    </row>
    <row r="129" spans="1:5" ht="20.100000000000001" customHeight="1" x14ac:dyDescent="0.2">
      <c r="A129" s="47" t="s">
        <v>138</v>
      </c>
      <c r="B129" s="48">
        <v>2100007744</v>
      </c>
      <c r="C129" s="54" t="s">
        <v>139</v>
      </c>
      <c r="D129" s="50">
        <v>4</v>
      </c>
      <c r="E129" s="51"/>
    </row>
    <row r="130" spans="1:5" ht="20.100000000000001" customHeight="1" x14ac:dyDescent="0.25">
      <c r="A130" s="47"/>
      <c r="B130" s="48"/>
      <c r="C130" s="54"/>
      <c r="D130" s="53">
        <f>SUM(D104:D129)</f>
        <v>124</v>
      </c>
      <c r="E130" s="51"/>
    </row>
    <row r="131" spans="1:5" ht="20.100000000000001" customHeight="1" x14ac:dyDescent="0.2">
      <c r="A131" s="55" t="s">
        <v>140</v>
      </c>
      <c r="B131" s="48" t="s">
        <v>141</v>
      </c>
      <c r="C131" s="54" t="s">
        <v>142</v>
      </c>
      <c r="D131" s="50">
        <v>2</v>
      </c>
      <c r="E131" s="51"/>
    </row>
    <row r="132" spans="1:5" ht="20.100000000000001" customHeight="1" x14ac:dyDescent="0.2">
      <c r="A132" s="55" t="s">
        <v>143</v>
      </c>
      <c r="B132" s="48" t="s">
        <v>144</v>
      </c>
      <c r="C132" s="54" t="s">
        <v>145</v>
      </c>
      <c r="D132" s="50">
        <v>2</v>
      </c>
      <c r="E132" s="51"/>
    </row>
    <row r="133" spans="1:5" ht="20.100000000000001" customHeight="1" x14ac:dyDescent="0.2">
      <c r="A133" s="55" t="s">
        <v>146</v>
      </c>
      <c r="B133" s="48" t="s">
        <v>147</v>
      </c>
      <c r="C133" s="54" t="s">
        <v>148</v>
      </c>
      <c r="D133" s="50">
        <v>2</v>
      </c>
      <c r="E133" s="51"/>
    </row>
    <row r="134" spans="1:5" ht="20.100000000000001" customHeight="1" x14ac:dyDescent="0.2">
      <c r="A134" s="55" t="s">
        <v>149</v>
      </c>
      <c r="B134" s="48" t="s">
        <v>150</v>
      </c>
      <c r="C134" s="54" t="s">
        <v>151</v>
      </c>
      <c r="D134" s="50">
        <v>2</v>
      </c>
      <c r="E134" s="51"/>
    </row>
    <row r="135" spans="1:5" ht="20.100000000000001" customHeight="1" x14ac:dyDescent="0.2">
      <c r="A135" s="55" t="s">
        <v>152</v>
      </c>
      <c r="B135" s="48" t="s">
        <v>153</v>
      </c>
      <c r="C135" s="54" t="s">
        <v>154</v>
      </c>
      <c r="D135" s="50">
        <v>2</v>
      </c>
      <c r="E135" s="51"/>
    </row>
    <row r="136" spans="1:5" ht="20.100000000000001" customHeight="1" x14ac:dyDescent="0.2">
      <c r="A136" s="55" t="s">
        <v>155</v>
      </c>
      <c r="B136" s="48" t="s">
        <v>156</v>
      </c>
      <c r="C136" s="54" t="s">
        <v>157</v>
      </c>
      <c r="D136" s="50">
        <v>2</v>
      </c>
      <c r="E136" s="51"/>
    </row>
    <row r="137" spans="1:5" ht="20.100000000000001" customHeight="1" x14ac:dyDescent="0.2">
      <c r="A137" s="55" t="s">
        <v>158</v>
      </c>
      <c r="B137" s="48" t="s">
        <v>159</v>
      </c>
      <c r="C137" s="54" t="s">
        <v>160</v>
      </c>
      <c r="D137" s="50">
        <v>2</v>
      </c>
      <c r="E137" s="51"/>
    </row>
    <row r="138" spans="1:5" ht="20.100000000000001" customHeight="1" x14ac:dyDescent="0.2">
      <c r="A138" s="55" t="s">
        <v>161</v>
      </c>
      <c r="B138" s="48" t="s">
        <v>162</v>
      </c>
      <c r="C138" s="54" t="s">
        <v>163</v>
      </c>
      <c r="D138" s="50">
        <v>2</v>
      </c>
      <c r="E138" s="51"/>
    </row>
    <row r="139" spans="1:5" ht="20.100000000000001" customHeight="1" x14ac:dyDescent="0.2">
      <c r="A139" s="55" t="s">
        <v>164</v>
      </c>
      <c r="B139" s="48" t="s">
        <v>165</v>
      </c>
      <c r="C139" s="54" t="s">
        <v>166</v>
      </c>
      <c r="D139" s="50">
        <v>4</v>
      </c>
      <c r="E139" s="51"/>
    </row>
    <row r="140" spans="1:5" ht="20.100000000000001" customHeight="1" x14ac:dyDescent="0.25">
      <c r="A140" s="55"/>
      <c r="B140" s="48"/>
      <c r="C140" s="54"/>
      <c r="D140" s="53">
        <f>SUM(D131:D139)</f>
        <v>20</v>
      </c>
      <c r="E140" s="51"/>
    </row>
    <row r="141" spans="1:5" ht="20.100000000000001" customHeight="1" x14ac:dyDescent="0.2">
      <c r="A141" s="47" t="s">
        <v>167</v>
      </c>
      <c r="B141" s="48">
        <v>210228152</v>
      </c>
      <c r="C141" s="54" t="s">
        <v>168</v>
      </c>
      <c r="D141" s="50">
        <v>6</v>
      </c>
      <c r="E141" s="51"/>
    </row>
    <row r="142" spans="1:5" ht="20.100000000000001" customHeight="1" x14ac:dyDescent="0.25">
      <c r="A142" s="54"/>
      <c r="B142" s="54"/>
      <c r="C142" s="56"/>
      <c r="D142" s="57"/>
      <c r="E142" s="51"/>
    </row>
    <row r="143" spans="1:5" ht="20.100000000000001" customHeight="1" x14ac:dyDescent="0.2">
      <c r="A143" s="47" t="s">
        <v>337</v>
      </c>
      <c r="B143" s="47">
        <v>315400032</v>
      </c>
      <c r="C143" s="54" t="s">
        <v>335</v>
      </c>
      <c r="D143" s="63">
        <v>1</v>
      </c>
      <c r="E143" s="51"/>
    </row>
    <row r="144" spans="1:5" ht="20.100000000000001" customHeight="1" x14ac:dyDescent="0.2">
      <c r="A144" s="47">
        <v>883843</v>
      </c>
      <c r="B144" s="47">
        <v>41932</v>
      </c>
      <c r="C144" s="54" t="s">
        <v>336</v>
      </c>
      <c r="D144" s="63">
        <v>1</v>
      </c>
      <c r="E144" s="51"/>
    </row>
    <row r="145" spans="2:4" ht="20.100000000000001" customHeight="1" x14ac:dyDescent="0.25">
      <c r="B145" s="58"/>
      <c r="C145" s="59"/>
      <c r="D145" s="60"/>
    </row>
    <row r="146" spans="2:4" ht="20.100000000000001" customHeight="1" x14ac:dyDescent="0.25">
      <c r="B146" s="58"/>
      <c r="C146" s="59"/>
      <c r="D146" s="60"/>
    </row>
    <row r="147" spans="2:4" ht="20.100000000000001" customHeight="1" x14ac:dyDescent="0.25">
      <c r="B147" s="58"/>
      <c r="C147" s="59"/>
      <c r="D147" s="60"/>
    </row>
    <row r="148" spans="2:4" ht="20.100000000000001" customHeight="1" x14ac:dyDescent="0.25">
      <c r="B148"/>
      <c r="C148" s="61" t="s">
        <v>169</v>
      </c>
    </row>
    <row r="149" spans="2:4" ht="20.100000000000001" customHeight="1" x14ac:dyDescent="0.3">
      <c r="B149" s="62" t="s">
        <v>24</v>
      </c>
      <c r="C149" s="62" t="s">
        <v>170</v>
      </c>
    </row>
    <row r="150" spans="2:4" ht="20.100000000000001" customHeight="1" x14ac:dyDescent="0.25">
      <c r="B150" s="57"/>
      <c r="C150" s="57" t="s">
        <v>171</v>
      </c>
    </row>
    <row r="151" spans="2:4" ht="20.100000000000001" customHeight="1" x14ac:dyDescent="0.2">
      <c r="B151" s="63">
        <v>2</v>
      </c>
      <c r="C151" s="54" t="s">
        <v>172</v>
      </c>
    </row>
    <row r="152" spans="2:4" ht="20.100000000000001" customHeight="1" x14ac:dyDescent="0.2">
      <c r="B152" s="63">
        <v>2</v>
      </c>
      <c r="C152" s="54" t="s">
        <v>173</v>
      </c>
    </row>
    <row r="153" spans="2:4" ht="20.100000000000001" customHeight="1" x14ac:dyDescent="0.2">
      <c r="B153" s="63">
        <v>1</v>
      </c>
      <c r="C153" s="54" t="s">
        <v>174</v>
      </c>
    </row>
    <row r="154" spans="2:4" ht="20.100000000000001" customHeight="1" x14ac:dyDescent="0.2">
      <c r="B154" s="63">
        <v>1</v>
      </c>
      <c r="C154" s="54" t="s">
        <v>175</v>
      </c>
    </row>
    <row r="155" spans="2:4" ht="20.100000000000001" customHeight="1" x14ac:dyDescent="0.2">
      <c r="B155" s="63">
        <v>1</v>
      </c>
      <c r="C155" s="54" t="s">
        <v>176</v>
      </c>
    </row>
    <row r="156" spans="2:4" ht="20.100000000000001" customHeight="1" x14ac:dyDescent="0.2">
      <c r="B156" s="63">
        <v>1</v>
      </c>
      <c r="C156" s="54" t="s">
        <v>177</v>
      </c>
    </row>
    <row r="157" spans="2:4" ht="20.100000000000001" customHeight="1" x14ac:dyDescent="0.2">
      <c r="B157" s="63">
        <v>2</v>
      </c>
      <c r="C157" s="54" t="s">
        <v>178</v>
      </c>
    </row>
    <row r="158" spans="2:4" ht="20.100000000000001" customHeight="1" x14ac:dyDescent="0.2">
      <c r="B158" s="63">
        <v>1</v>
      </c>
      <c r="C158" s="54" t="s">
        <v>179</v>
      </c>
    </row>
    <row r="159" spans="2:4" ht="20.100000000000001" customHeight="1" x14ac:dyDescent="0.2">
      <c r="B159" s="63">
        <v>1</v>
      </c>
      <c r="C159" s="54" t="s">
        <v>180</v>
      </c>
    </row>
    <row r="160" spans="2:4" ht="20.100000000000001" customHeight="1" x14ac:dyDescent="0.2">
      <c r="B160" s="63">
        <v>1</v>
      </c>
      <c r="C160" s="54" t="s">
        <v>181</v>
      </c>
    </row>
    <row r="161" spans="2:3" ht="20.100000000000001" customHeight="1" x14ac:dyDescent="0.2">
      <c r="B161" s="63">
        <v>2</v>
      </c>
      <c r="C161" s="54" t="s">
        <v>182</v>
      </c>
    </row>
    <row r="162" spans="2:3" ht="20.100000000000001" customHeight="1" x14ac:dyDescent="0.2">
      <c r="B162" s="63">
        <v>1</v>
      </c>
      <c r="C162" s="54" t="s">
        <v>183</v>
      </c>
    </row>
    <row r="163" spans="2:3" ht="20.100000000000001" customHeight="1" x14ac:dyDescent="0.2">
      <c r="B163" s="63">
        <v>2</v>
      </c>
      <c r="C163" s="54" t="s">
        <v>184</v>
      </c>
    </row>
    <row r="164" spans="2:3" ht="20.100000000000001" customHeight="1" x14ac:dyDescent="0.2">
      <c r="B164" s="63">
        <v>2</v>
      </c>
      <c r="C164" s="54" t="s">
        <v>185</v>
      </c>
    </row>
    <row r="165" spans="2:3" ht="20.100000000000001" customHeight="1" x14ac:dyDescent="0.2">
      <c r="B165" s="63">
        <v>1</v>
      </c>
      <c r="C165" s="54" t="s">
        <v>186</v>
      </c>
    </row>
    <row r="166" spans="2:3" ht="20.100000000000001" customHeight="1" x14ac:dyDescent="0.2">
      <c r="B166" s="63">
        <v>2</v>
      </c>
      <c r="C166" s="54" t="s">
        <v>187</v>
      </c>
    </row>
    <row r="167" spans="2:3" ht="20.100000000000001" customHeight="1" x14ac:dyDescent="0.2">
      <c r="B167" s="63">
        <v>2</v>
      </c>
      <c r="C167" s="54" t="s">
        <v>188</v>
      </c>
    </row>
    <row r="168" spans="2:3" ht="20.100000000000001" customHeight="1" x14ac:dyDescent="0.2">
      <c r="B168" s="63">
        <v>1</v>
      </c>
      <c r="C168" s="54" t="s">
        <v>189</v>
      </c>
    </row>
    <row r="169" spans="2:3" ht="20.100000000000001" customHeight="1" x14ac:dyDescent="0.2">
      <c r="B169" s="63">
        <v>1</v>
      </c>
      <c r="C169" s="54" t="s">
        <v>190</v>
      </c>
    </row>
    <row r="170" spans="2:3" ht="20.100000000000001" customHeight="1" x14ac:dyDescent="0.2">
      <c r="B170" s="63"/>
      <c r="C170" s="54" t="s">
        <v>191</v>
      </c>
    </row>
    <row r="171" spans="2:3" ht="20.100000000000001" customHeight="1" x14ac:dyDescent="0.25">
      <c r="B171" s="57">
        <f>SUM(B151:B170)</f>
        <v>27</v>
      </c>
      <c r="C171" s="54"/>
    </row>
    <row r="172" spans="2:3" ht="20.100000000000001" customHeight="1" x14ac:dyDescent="0.25">
      <c r="B172" s="57"/>
      <c r="C172" s="57" t="s">
        <v>192</v>
      </c>
    </row>
    <row r="173" spans="2:3" ht="20.100000000000001" customHeight="1" x14ac:dyDescent="0.2">
      <c r="B173" s="63">
        <v>1</v>
      </c>
      <c r="C173" s="54" t="s">
        <v>193</v>
      </c>
    </row>
    <row r="174" spans="2:3" ht="20.100000000000001" customHeight="1" x14ac:dyDescent="0.2">
      <c r="B174" s="63">
        <v>1</v>
      </c>
      <c r="C174" s="54" t="s">
        <v>194</v>
      </c>
    </row>
    <row r="175" spans="2:3" ht="20.100000000000001" customHeight="1" x14ac:dyDescent="0.2">
      <c r="B175" s="63">
        <v>2</v>
      </c>
      <c r="C175" s="54" t="s">
        <v>195</v>
      </c>
    </row>
    <row r="176" spans="2:3" ht="20.100000000000001" customHeight="1" x14ac:dyDescent="0.2">
      <c r="B176" s="63">
        <v>1</v>
      </c>
      <c r="C176" s="54" t="s">
        <v>196</v>
      </c>
    </row>
    <row r="177" spans="2:3" ht="20.100000000000001" customHeight="1" x14ac:dyDescent="0.2">
      <c r="B177" s="63">
        <v>1</v>
      </c>
      <c r="C177" s="54" t="s">
        <v>197</v>
      </c>
    </row>
    <row r="178" spans="2:3" ht="20.100000000000001" customHeight="1" x14ac:dyDescent="0.2">
      <c r="B178" s="63">
        <v>1</v>
      </c>
      <c r="C178" s="54" t="s">
        <v>198</v>
      </c>
    </row>
    <row r="179" spans="2:3" ht="20.100000000000001" customHeight="1" x14ac:dyDescent="0.2">
      <c r="B179" s="63">
        <v>1</v>
      </c>
      <c r="C179" s="54" t="s">
        <v>199</v>
      </c>
    </row>
    <row r="180" spans="2:3" ht="20.100000000000001" customHeight="1" x14ac:dyDescent="0.2">
      <c r="B180" s="63">
        <v>1</v>
      </c>
      <c r="C180" s="54" t="s">
        <v>200</v>
      </c>
    </row>
    <row r="181" spans="2:3" ht="20.100000000000001" customHeight="1" x14ac:dyDescent="0.2">
      <c r="B181" s="63">
        <v>2</v>
      </c>
      <c r="C181" s="54" t="s">
        <v>201</v>
      </c>
    </row>
    <row r="182" spans="2:3" ht="20.100000000000001" customHeight="1" x14ac:dyDescent="0.2">
      <c r="B182" s="63">
        <v>1</v>
      </c>
      <c r="C182" s="54" t="s">
        <v>202</v>
      </c>
    </row>
    <row r="183" spans="2:3" ht="20.100000000000001" customHeight="1" x14ac:dyDescent="0.2">
      <c r="B183" s="63">
        <v>2</v>
      </c>
      <c r="C183" s="54" t="s">
        <v>203</v>
      </c>
    </row>
    <row r="184" spans="2:3" ht="20.100000000000001" customHeight="1" x14ac:dyDescent="0.2">
      <c r="B184" s="63">
        <v>2</v>
      </c>
      <c r="C184" s="54" t="s">
        <v>204</v>
      </c>
    </row>
    <row r="185" spans="2:3" ht="20.100000000000001" customHeight="1" x14ac:dyDescent="0.2">
      <c r="B185" s="63">
        <v>1</v>
      </c>
      <c r="C185" s="54" t="s">
        <v>205</v>
      </c>
    </row>
    <row r="186" spans="2:3" ht="20.100000000000001" customHeight="1" x14ac:dyDescent="0.2">
      <c r="B186" s="63">
        <v>1</v>
      </c>
      <c r="C186" s="54" t="s">
        <v>206</v>
      </c>
    </row>
    <row r="187" spans="2:3" ht="20.100000000000001" customHeight="1" x14ac:dyDescent="0.25">
      <c r="B187" s="57">
        <f>SUM(B173:B186)</f>
        <v>18</v>
      </c>
      <c r="C187" s="54"/>
    </row>
    <row r="188" spans="2:3" customFormat="1" ht="15" x14ac:dyDescent="0.25"/>
    <row r="189" spans="2:3" customFormat="1" ht="15" x14ac:dyDescent="0.25"/>
    <row r="190" spans="2:3" customFormat="1" ht="15.75" x14ac:dyDescent="0.25">
      <c r="B190" s="48">
        <v>1</v>
      </c>
      <c r="C190" s="51" t="s">
        <v>334</v>
      </c>
    </row>
    <row r="191" spans="2:3" customFormat="1" ht="15.75" x14ac:dyDescent="0.25">
      <c r="B191" s="48">
        <v>6</v>
      </c>
      <c r="C191" s="51" t="s">
        <v>207</v>
      </c>
    </row>
    <row r="192" spans="2:3" customFormat="1" ht="15.75" x14ac:dyDescent="0.25">
      <c r="B192" s="48">
        <v>1</v>
      </c>
      <c r="C192" s="51" t="s">
        <v>208</v>
      </c>
    </row>
    <row r="193" spans="2:3" customFormat="1" ht="15.75" x14ac:dyDescent="0.25">
      <c r="B193" s="48">
        <v>1</v>
      </c>
      <c r="C193" s="51" t="s">
        <v>209</v>
      </c>
    </row>
    <row r="194" spans="2:3" customFormat="1" ht="15.75" x14ac:dyDescent="0.25">
      <c r="B194" s="48">
        <v>1</v>
      </c>
      <c r="C194" s="51" t="s">
        <v>210</v>
      </c>
    </row>
    <row r="195" spans="2:3" customFormat="1" ht="15.75" x14ac:dyDescent="0.25">
      <c r="B195" s="64">
        <f>SUM(B190:B194)</f>
        <v>10</v>
      </c>
      <c r="C195" s="65"/>
    </row>
    <row r="196" spans="2:3" customFormat="1" ht="15" x14ac:dyDescent="0.25"/>
    <row r="197" spans="2:3" customFormat="1" ht="15" x14ac:dyDescent="0.25"/>
    <row r="198" spans="2:3" customFormat="1" ht="15" x14ac:dyDescent="0.25"/>
    <row r="199" spans="2:3" s="66" customFormat="1" ht="15.75" x14ac:dyDescent="0.25"/>
    <row r="200" spans="2:3" s="66" customFormat="1" ht="15.75" x14ac:dyDescent="0.25"/>
    <row r="201" spans="2:3" s="69" customFormat="1" ht="20.100000000000001" customHeight="1" thickBot="1" x14ac:dyDescent="0.25">
      <c r="B201" s="67" t="s">
        <v>211</v>
      </c>
      <c r="C201" s="68"/>
    </row>
    <row r="202" spans="2:3" s="69" customFormat="1" ht="20.100000000000001" customHeight="1" x14ac:dyDescent="0.25">
      <c r="B202" s="66"/>
      <c r="C202" s="66"/>
    </row>
    <row r="203" spans="2:3" ht="20.100000000000001" customHeight="1" x14ac:dyDescent="0.2">
      <c r="B203" s="52"/>
    </row>
    <row r="204" spans="2:3" ht="20.100000000000001" customHeight="1" x14ac:dyDescent="0.2">
      <c r="B204" s="52"/>
    </row>
    <row r="205" spans="2:3" ht="20.100000000000001" customHeight="1" thickBot="1" x14ac:dyDescent="0.25">
      <c r="B205" s="52" t="s">
        <v>212</v>
      </c>
      <c r="C205" s="70"/>
    </row>
    <row r="206" spans="2:3" ht="20.100000000000001" customHeight="1" x14ac:dyDescent="0.2">
      <c r="B206" s="52"/>
    </row>
    <row r="207" spans="2:3" ht="20.100000000000001" customHeight="1" x14ac:dyDescent="0.2">
      <c r="B207" s="52"/>
    </row>
    <row r="208" spans="2:3" ht="20.100000000000001" customHeight="1" x14ac:dyDescent="0.2">
      <c r="B208" s="52"/>
    </row>
    <row r="209" spans="2:3" ht="20.100000000000001" customHeight="1" thickBot="1" x14ac:dyDescent="0.25">
      <c r="B209" s="52" t="s">
        <v>213</v>
      </c>
      <c r="C209" s="70"/>
    </row>
    <row r="210" spans="2:3" ht="20.100000000000001" customHeight="1" x14ac:dyDescent="0.2">
      <c r="B210" s="52"/>
    </row>
    <row r="211" spans="2:3" ht="20.100000000000001" customHeight="1" x14ac:dyDescent="0.2">
      <c r="B211" s="52"/>
    </row>
    <row r="212" spans="2:3" ht="20.100000000000001" customHeight="1" thickBot="1" x14ac:dyDescent="0.25">
      <c r="B212" s="52" t="s">
        <v>214</v>
      </c>
      <c r="C212" s="70"/>
    </row>
    <row r="213" spans="2:3" ht="20.100000000000001" customHeight="1" x14ac:dyDescent="0.2">
      <c r="B213" s="52"/>
    </row>
    <row r="214" spans="2:3" ht="20.100000000000001" customHeight="1" x14ac:dyDescent="0.2">
      <c r="B214" s="52"/>
    </row>
    <row r="215" spans="2:3" ht="20.100000000000001" customHeight="1" thickBot="1" x14ac:dyDescent="0.25">
      <c r="B215" s="52" t="s">
        <v>215</v>
      </c>
      <c r="C215" s="70"/>
    </row>
  </sheetData>
  <mergeCells count="6">
    <mergeCell ref="C2:C3"/>
    <mergeCell ref="D2:E2"/>
    <mergeCell ref="C4:C5"/>
    <mergeCell ref="D4:E4"/>
    <mergeCell ref="D5:E5"/>
    <mergeCell ref="A11:B11"/>
  </mergeCells>
  <pageMargins left="0.31496062992125984" right="0.31496062992125984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2023-06-27T17:41:38Z</cp:lastPrinted>
  <dcterms:created xsi:type="dcterms:W3CDTF">2023-06-27T17:16:21Z</dcterms:created>
  <dcterms:modified xsi:type="dcterms:W3CDTF">2023-06-27T17:53:53Z</dcterms:modified>
</cp:coreProperties>
</file>