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51BBAE3A-080D-4D0E-AFE5-674BF4CD5C4A}" xr6:coauthVersionLast="47" xr6:coauthVersionMax="47" xr10:uidLastSave="{00000000-0000-0000-0000-000000000000}"/>
  <bookViews>
    <workbookView xWindow="-120" yWindow="-120" windowWidth="24240" windowHeight="13140" xr2:uid="{68C75ECE-F2BC-4B48-8D81-314F7D73928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1" l="1"/>
  <c r="B152" i="1"/>
  <c r="D95" i="1"/>
  <c r="D88" i="1"/>
  <c r="D36" i="1" l="1"/>
  <c r="D30" i="1"/>
  <c r="B143" i="1"/>
  <c r="B131" i="1"/>
  <c r="B112" i="1"/>
  <c r="D79" i="1"/>
  <c r="C7" i="1"/>
  <c r="D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2DBD1F-C3C1-4892-B2C3-B64A5500CD2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2D40CD-D3CB-462E-9BE9-1E2611F48B8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B62F57-65EA-44FE-A19B-500CEC62835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497CE7E-E770-46F2-877B-203E5171F1E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<sst xmlns="http://schemas.openxmlformats.org/spreadsheetml/2006/main" count="237" uniqueCount="234">
  <si>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</si>
  <si>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</si>
  <si>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</si>
  <si>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</si>
  <si>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</si>
  <si>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</si>
  <si>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</si>
  <si>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</si>
  <si>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</si>
  <si>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</si>
  <si>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</si>
  <si>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</si>
  <si>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</si>
  <si>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LUIS VERNAZA</t>
  </si>
  <si>
    <t>NOTA</t>
  </si>
  <si>
    <t>JPC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</si>
  <si>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</si>
  <si>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</si>
  <si>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</si>
  <si>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</si>
  <si>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</si>
  <si>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</si>
  <si>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</si>
  <si>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</si>
  <si>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</si>
  <si>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</si>
  <si>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</si>
  <si>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</si>
  <si>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</si>
  <si>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</si>
  <si>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</si>
  <si>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</si>
  <si>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</si>
  <si>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</si>
  <si>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</si>
  <si>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</si>
  <si>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</si>
  <si>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</si>
  <si>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</si>
  <si>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</si>
  <si>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</si>
  <si>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</si>
  <si>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</si>
  <si>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</si>
  <si>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</si>
  <si>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</si>
  <si>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</si>
  <si>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</si>
  <si>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</si>
  <si>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</si>
  <si>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</si>
  <si>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</si>
  <si>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</si>
  <si>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</si>
  <si>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</si>
  <si>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</si>
  <si>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</si>
  <si>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</si>
  <si>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</si>
  <si>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</si>
  <si>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T500950022</t>
  </si>
  <si>
    <t xml:space="preserve">TORNILLO DE  BLOQUEO 5.0 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</si>
  <si>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</si>
  <si>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</si>
  <si>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</si>
  <si>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</si>
  <si>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</si>
  <si>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</si>
  <si>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</si>
  <si>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</si>
  <si>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</si>
  <si>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</si>
  <si>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</si>
  <si>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</si>
  <si>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</si>
  <si>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</si>
  <si>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</si>
  <si>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</si>
  <si>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</si>
  <si>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</si>
  <si>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</si>
  <si>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</si>
  <si>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</si>
  <si>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</si>
  <si>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</si>
  <si>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</si>
  <si>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</si>
  <si>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</si>
  <si>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</si>
  <si>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</si>
  <si>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</si>
  <si>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</si>
  <si>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</si>
  <si>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</si>
  <si>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</si>
  <si>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</si>
  <si>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</si>
  <si>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</si>
  <si>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</si>
  <si>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</si>
  <si>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</si>
  <si>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</si>
  <si>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</si>
  <si>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</si>
  <si>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</si>
  <si>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</si>
  <si>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</si>
  <si>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5.0*80 mm TITANIO</t>
  </si>
  <si>
    <t>T500950085</t>
  </si>
  <si>
    <t>TORNILLO DE BLOQUEO  5.0*85 mm TITANIO</t>
  </si>
  <si>
    <t>T500950090</t>
  </si>
  <si>
    <t xml:space="preserve">TORNILLO DE  BLOQUEO 5.0*90mm TITANIO  </t>
  </si>
  <si>
    <t>T500950095</t>
  </si>
  <si>
    <t xml:space="preserve">TORNILLO DE  BLOQUEO 5.0*95mm TITANIO  </t>
  </si>
  <si>
    <t>200114117</t>
  </si>
  <si>
    <t>INSTRUMENTAL 4.5 MULTIAXIAL</t>
  </si>
  <si>
    <t>CANTIDAD</t>
  </si>
  <si>
    <t>DESCRIPCION</t>
  </si>
  <si>
    <t>BANDEJA SUPERIOR</t>
  </si>
  <si>
    <t>BANDEJA MEDIA</t>
  </si>
  <si>
    <t>GUIAS DE BLOQUEO 4.0</t>
  </si>
  <si>
    <t>GUIAS DE BLOQUEO 4.3</t>
  </si>
  <si>
    <t>ATORNILLADOR ANCLAJE RAPIDO HEXAGONAL</t>
  </si>
  <si>
    <t>ATORNILLADOR ANCLAJE RAPIDO STARDRIVE</t>
  </si>
  <si>
    <t>MACHUELO CORTICAL ANCLAJE RAPIDO</t>
  </si>
  <si>
    <t>MACHUELO ESPONJOSO ANCLAJE RAPIDO</t>
  </si>
  <si>
    <t>BROCA 4.3</t>
  </si>
  <si>
    <t>BROCAS 4.0</t>
  </si>
  <si>
    <t>BROCA 3.5</t>
  </si>
  <si>
    <t>BROCA 3.2</t>
  </si>
  <si>
    <t>PINZA SUJETA TORNILLOS</t>
  </si>
  <si>
    <t>EXTRACTOR HEXAGONAL ANCLAJE RAPIDO</t>
  </si>
  <si>
    <t>CAMISAS PIN 2.0</t>
  </si>
  <si>
    <t>LLAVE EN L</t>
  </si>
  <si>
    <t>GUIA DE BROCA DOBLE 3.2/4.5</t>
  </si>
  <si>
    <t>BANDEJA INFERIOR</t>
  </si>
  <si>
    <t>MEDIDOR DE PROFUNDIDAD</t>
  </si>
  <si>
    <t xml:space="preserve">MACHUELO EN T </t>
  </si>
  <si>
    <t>MANGO AZUL ANCLAJE RAPIDO</t>
  </si>
  <si>
    <t>LLAVE EN L PEQUEÑA</t>
  </si>
  <si>
    <t>ATORNILALDOR ANCLAJE RAPIDO</t>
  </si>
  <si>
    <t>ATORNILLADOR 4.5 mm CON CAMISA MANGO AZUL</t>
  </si>
  <si>
    <t>ADAPTADOR ANCLAJE RAPIDO TORQUE 4.0 N.m</t>
  </si>
  <si>
    <t xml:space="preserve">ADAPTADOR ANCLAJE RAPIDO </t>
  </si>
  <si>
    <t>RECIBIDO POR</t>
  </si>
  <si>
    <t>ENTREGADOR POR</t>
  </si>
  <si>
    <t>INSTRUMENTADOR</t>
  </si>
  <si>
    <t>VERIFICADO POR</t>
  </si>
  <si>
    <t>OBSERVACIONES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</si>
  <si>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</si>
  <si>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</si>
  <si>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</si>
  <si>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</si>
  <si>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</si>
  <si>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</si>
  <si>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</si>
  <si>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</si>
  <si>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</si>
  <si>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</si>
  <si>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</si>
  <si>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</si>
  <si>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</si>
  <si>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</si>
  <si>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</si>
  <si>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</si>
  <si>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</si>
  <si>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</si>
  <si>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</si>
  <si>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</si>
  <si>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TI-108.090</t>
  </si>
  <si>
    <t>TORNILLO  ESPONJOSO 6.5 *90mm ROSCA CORTA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</si>
  <si>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</si>
  <si>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</si>
  <si>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</si>
  <si>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</si>
  <si>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</si>
  <si>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</si>
  <si>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</si>
  <si>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</si>
  <si>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</si>
  <si>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</si>
  <si>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</si>
  <si>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</si>
  <si>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RIVAS MORA MICHELL</t>
  </si>
  <si>
    <t>DR. RODRIGUEZ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</si>
  <si>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</si>
  <si>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</si>
  <si>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</si>
  <si>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</si>
  <si>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</si>
  <si>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</si>
  <si>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</si>
  <si>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</si>
  <si>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</si>
  <si>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</si>
  <si>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</si>
  <si>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</si>
  <si>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</si>
  <si>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</si>
  <si>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</si>
  <si>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</si>
  <si>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</si>
  <si>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</si>
  <si>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</si>
  <si>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</si>
  <si>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</si>
  <si>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</si>
  <si>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</si>
  <si>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</si>
  <si>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</si>
  <si>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</si>
  <si>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</si>
  <si>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</si>
  <si>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</si>
  <si>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INJERTO OSEO CORTICO ESPONJOSO DE 30 CC</t>
  </si>
  <si>
    <t>PG040730</t>
  </si>
  <si>
    <t>2305-GPO-012</t>
  </si>
  <si>
    <t>MANGO AZUL</t>
  </si>
  <si>
    <t>BROCAS 4.3</t>
  </si>
  <si>
    <t>ATORNILLADOR STAR DRIVER</t>
  </si>
  <si>
    <t>INSTRUMENTAL CERCLAJE # 4</t>
  </si>
  <si>
    <t>CORTADOR</t>
  </si>
  <si>
    <t>PLAYO</t>
  </si>
  <si>
    <t>PASADOR DE ALAMBRE</t>
  </si>
  <si>
    <t>BROCAS</t>
  </si>
  <si>
    <t>MOTRO GRIS CANULADO</t>
  </si>
  <si>
    <t>ADAPTADORES ANCLAJE RAPIDO</t>
  </si>
  <si>
    <t>LLAVE JACOBS</t>
  </si>
  <si>
    <t>PORTA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</si>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</sst>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4" borderId="14" xfId="0" applyFont="1" applyFill="1" applyBorder="1" applyAlignment="1">
      <alignment horizontal="center"/>
    </xf>
    <xf numFmtId="0" fontId="13" fillId="0" borderId="0" xfId="0" applyFont="1" applyAlignment="1">
      <alignment horizontal="left" vertical="top"/>
    </xf>
    <xf numFmtId="0" fontId="3" fillId="5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/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0" fontId="14" fillId="0" borderId="12" xfId="0" applyFont="1" applyBorder="1" applyAlignment="1">
      <alignment horizontal="center"/>
    </xf>
    <xf numFmtId="3" fontId="2" fillId="0" borderId="12" xfId="2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/>
    </xf>
    <xf numFmtId="0" fontId="2" fillId="0" borderId="12" xfId="2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wrapText="1"/>
    </xf>
    <xf numFmtId="0" fontId="3" fillId="0" borderId="1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1" fontId="1" fillId="0" borderId="12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" fontId="14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2" xfId="0" applyFont="1" applyFill="1" applyBorder="1"/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/>
  </cellXfs>
  <cellStyles count="3">
    <cellStyle name="Normal" xfId="0" builtinId="0"/>
    <cellStyle name="Normal 2" xfId="1" xr:uid="{7F2B4CBC-0D77-423E-8444-F2BFB69FDF17}"/>
    <cellStyle name="Normal 3 2" xfId="2" xr:uid="{0158A49A-220C-44C5-A2C3-E60E7BD2CB0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190501</xdr:rowOff>
    </xdr:from>
    <xdr:ext cx="2174875" cy="503464"/>
    <xdr:pic>
      <xdr:nvPicPr>
        <xdr:cNvPr id="2" name="Imagen 1">
          <a:extLst>
            <a:ext uri="{FF2B5EF4-FFF2-40B4-BE49-F238E27FC236}">
              <a16:creationId xmlns:a16="http://schemas.microsoft.com/office/drawing/2014/main" id="{5156237C-E309-4276-86B5-28F66834A4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390526"/>
          <a:ext cx="2174875" cy="503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DB45-AF4E-4D10-AB30-1777FFEE8822}">
  <dimension ref="A1:G186"/>
  <sheetViews>
    <sheetView tabSelected="1" zoomScale="75" zoomScaleNormal="75" workbookViewId="0">
      <selection activeCell="G18" sqref="G18"/>
    </sheetView>
  </sheetViews>
  <sheetFormatPr baseColWidth="10" defaultColWidth="11.42578125" defaultRowHeight="15" x14ac:dyDescent="0.2"/>
  <cols>
    <col min="1" max="1" width="23.7109375" style="4" customWidth="1"/>
    <col min="2" max="2" width="27.5703125" style="55" customWidth="1"/>
    <col min="3" max="3" width="78" style="4" customWidth="1"/>
    <col min="4" max="4" width="20.85546875" style="4" customWidth="1"/>
    <col min="5" max="5" width="20.28515625" style="4" customWidth="1"/>
    <col min="6" max="6" width="6.7109375" style="4" customWidth="1"/>
    <col min="7" max="16384" width="11.42578125" style="4"/>
  </cols>
  <sheetData>
    <row r="1" spans="1:5" ht="15.75" thickBot="1" x14ac:dyDescent="0.25">
      <c r="A1" s="1"/>
      <c r="B1" s="2"/>
      <c r="C1" s="3"/>
      <c r="D1" s="3"/>
      <c r="E1" s="3"/>
    </row>
    <row r="2" spans="1:5" ht="16.5" thickBot="1" x14ac:dyDescent="0.3">
      <c r="A2" s="5"/>
      <c r="B2" s="6"/>
      <c r="C2" s="7" t="s">
        <v>0</v>
      </c>
      <c r="D2" s="8" t="s">
        <v>1</v>
      </c>
      <c r="E2" s="9"/>
    </row>
    <row r="3" spans="1:5" ht="16.5" thickBot="1" x14ac:dyDescent="0.3">
      <c r="A3" s="10"/>
      <c r="B3" s="11"/>
      <c r="C3" s="12"/>
      <c r="D3" s="13" t="s">
        <v>2</v>
      </c>
      <c r="E3" s="14"/>
    </row>
    <row r="4" spans="1:5" ht="16.5" thickBot="1" x14ac:dyDescent="0.3">
      <c r="A4" s="10"/>
      <c r="B4" s="11"/>
      <c r="C4" s="15" t="s">
        <v>3</v>
      </c>
      <c r="D4" s="16" t="s">
        <v>4</v>
      </c>
      <c r="E4" s="17"/>
    </row>
    <row r="5" spans="1:5" ht="18.75" thickBot="1" x14ac:dyDescent="0.3">
      <c r="A5" s="18"/>
      <c r="B5" s="19"/>
      <c r="C5" s="20"/>
      <c r="D5" s="21" t="s">
        <v>5</v>
      </c>
      <c r="E5" s="22"/>
    </row>
    <row r="6" spans="1:5" ht="18" x14ac:dyDescent="0.25">
      <c r="A6" s="23"/>
      <c r="B6" s="23"/>
      <c r="C6" s="23"/>
      <c r="D6" s="23"/>
      <c r="E6" s="23"/>
    </row>
    <row r="7" spans="1:5" ht="15.75" x14ac:dyDescent="0.2">
      <c r="A7" s="24" t="s">
        <v>6</v>
      </c>
      <c r="B7" s="24"/>
      <c r="C7" s="25">
        <f ca="1">NOW()</f>
        <v>45113.823786921297</v>
      </c>
      <c r="D7" s="24" t="s">
        <v>7</v>
      </c>
      <c r="E7" s="26">
        <v>20230700925</v>
      </c>
    </row>
    <row r="8" spans="1:5" ht="15.75" x14ac:dyDescent="0.25">
      <c r="A8" s="27"/>
      <c r="B8" s="27"/>
      <c r="C8" s="27"/>
      <c r="D8" s="27"/>
      <c r="E8" s="27"/>
    </row>
    <row r="9" spans="1:5" ht="15.75" x14ac:dyDescent="0.2">
      <c r="A9" s="24" t="s">
        <v>8</v>
      </c>
      <c r="B9" s="24"/>
      <c r="C9" s="28" t="s">
        <v>9</v>
      </c>
      <c r="D9" s="29" t="s">
        <v>10</v>
      </c>
      <c r="E9" s="30" t="s">
        <v>11</v>
      </c>
    </row>
    <row r="10" spans="1:5" ht="15.75" x14ac:dyDescent="0.25">
      <c r="A10" s="27"/>
      <c r="B10" s="27"/>
      <c r="C10" s="27"/>
      <c r="D10" s="27"/>
      <c r="E10" s="27"/>
    </row>
    <row r="11" spans="1:5" ht="15.75" x14ac:dyDescent="0.2">
      <c r="A11" s="31" t="s">
        <v>12</v>
      </c>
      <c r="B11" s="32"/>
      <c r="C11" s="33" t="s">
        <v>13</v>
      </c>
      <c r="D11" s="29" t="s">
        <v>14</v>
      </c>
      <c r="E11" s="34" t="s">
        <v>15</v>
      </c>
    </row>
    <row r="12" spans="1:5" ht="15.75" x14ac:dyDescent="0.25">
      <c r="A12" s="27"/>
      <c r="B12" s="27"/>
      <c r="C12" s="27"/>
      <c r="D12" s="27"/>
      <c r="E12" s="27"/>
    </row>
    <row r="13" spans="1:5" ht="31.5" x14ac:dyDescent="0.2">
      <c r="A13" s="24" t="s">
        <v>16</v>
      </c>
      <c r="B13" s="24"/>
      <c r="C13" s="35" t="s">
        <v>17</v>
      </c>
      <c r="D13" s="29" t="s">
        <v>18</v>
      </c>
      <c r="E13" s="33" t="s">
        <v>19</v>
      </c>
    </row>
    <row r="14" spans="1:5" ht="15.75" x14ac:dyDescent="0.25">
      <c r="A14" s="27"/>
      <c r="B14" s="27"/>
      <c r="C14" s="27"/>
      <c r="D14" s="27"/>
      <c r="E14" s="27"/>
    </row>
    <row r="15" spans="1:5" ht="15.75" x14ac:dyDescent="0.2">
      <c r="A15" s="24" t="s">
        <v>20</v>
      </c>
      <c r="B15" s="24"/>
      <c r="C15" s="25">
        <v>45114</v>
      </c>
      <c r="D15" s="29" t="s">
        <v>21</v>
      </c>
      <c r="E15" s="36" t="s">
        <v>22</v>
      </c>
    </row>
    <row r="16" spans="1:5" ht="16.5" customHeight="1" x14ac:dyDescent="0.25">
      <c r="A16" s="27"/>
      <c r="B16" s="27"/>
      <c r="C16" s="27"/>
      <c r="D16" s="27"/>
      <c r="E16" s="27"/>
    </row>
    <row r="17" spans="1:7" ht="18.75" customHeight="1" x14ac:dyDescent="0.2">
      <c r="A17" s="24" t="s">
        <v>23</v>
      </c>
      <c r="B17" s="24"/>
      <c r="C17" s="33" t="s">
        <v>184</v>
      </c>
      <c r="D17" s="37"/>
      <c r="E17" s="38"/>
    </row>
    <row r="18" spans="1:7" ht="15.75" x14ac:dyDescent="0.25">
      <c r="A18" s="27"/>
      <c r="B18" s="27"/>
      <c r="C18" s="27"/>
      <c r="D18" s="27"/>
      <c r="E18" s="27"/>
    </row>
    <row r="19" spans="1:7" ht="15.75" x14ac:dyDescent="0.2">
      <c r="A19" s="24" t="s">
        <v>24</v>
      </c>
      <c r="B19" s="24"/>
      <c r="C19" s="33" t="s">
        <v>183</v>
      </c>
      <c r="D19" s="29" t="s">
        <v>25</v>
      </c>
      <c r="E19" s="36"/>
    </row>
    <row r="20" spans="1:7" ht="15.75" x14ac:dyDescent="0.25">
      <c r="A20" s="27"/>
      <c r="B20" s="27"/>
      <c r="C20" s="27"/>
      <c r="D20" s="27"/>
      <c r="E20" s="27"/>
    </row>
    <row r="21" spans="1:7" ht="15.75" x14ac:dyDescent="0.2">
      <c r="A21" s="24" t="s">
        <v>26</v>
      </c>
      <c r="B21" s="24"/>
      <c r="C21" s="39"/>
      <c r="D21" s="40"/>
      <c r="E21" s="41"/>
    </row>
    <row r="22" spans="1:7" ht="15.75" x14ac:dyDescent="0.25">
      <c r="A22" s="27"/>
      <c r="B22" s="27"/>
      <c r="C22" s="27"/>
      <c r="D22" s="27"/>
      <c r="E22" s="27"/>
    </row>
    <row r="23" spans="1:7" s="1" customFormat="1" ht="20.100000000000001" customHeight="1" x14ac:dyDescent="0.2">
      <c r="A23" s="42"/>
      <c r="B23" s="42"/>
      <c r="C23" s="42"/>
      <c r="D23" s="42"/>
      <c r="E23" s="42"/>
      <c r="G23" s="43"/>
    </row>
    <row r="24" spans="1:7" s="1" customFormat="1" ht="30" customHeight="1" x14ac:dyDescent="0.2">
      <c r="A24" s="44" t="s">
        <v>27</v>
      </c>
      <c r="B24" s="44" t="s">
        <v>28</v>
      </c>
      <c r="C24" s="44" t="s">
        <v>29</v>
      </c>
      <c r="D24" s="44" t="s">
        <v>30</v>
      </c>
      <c r="E24" s="44" t="s">
        <v>31</v>
      </c>
      <c r="G24" s="43"/>
    </row>
    <row r="25" spans="1:7" x14ac:dyDescent="0.2">
      <c r="A25" s="76" t="s">
        <v>149</v>
      </c>
      <c r="B25" s="76">
        <v>2200030312</v>
      </c>
      <c r="C25" s="77" t="s">
        <v>150</v>
      </c>
      <c r="D25" s="71">
        <v>1</v>
      </c>
      <c r="E25" s="48"/>
    </row>
    <row r="26" spans="1:7" x14ac:dyDescent="0.2">
      <c r="A26" s="78" t="s">
        <v>151</v>
      </c>
      <c r="B26" s="78">
        <v>2200025977</v>
      </c>
      <c r="C26" s="79" t="s">
        <v>152</v>
      </c>
      <c r="D26" s="71">
        <v>1</v>
      </c>
      <c r="E26" s="48"/>
    </row>
    <row r="27" spans="1:7" x14ac:dyDescent="0.2">
      <c r="A27" s="78" t="s">
        <v>153</v>
      </c>
      <c r="B27" s="78">
        <v>2200060315</v>
      </c>
      <c r="C27" s="79" t="s">
        <v>154</v>
      </c>
      <c r="D27" s="71">
        <v>1</v>
      </c>
      <c r="E27" s="48"/>
    </row>
    <row r="28" spans="1:7" x14ac:dyDescent="0.2">
      <c r="A28" s="78" t="s">
        <v>155</v>
      </c>
      <c r="B28" s="78">
        <v>2200017397</v>
      </c>
      <c r="C28" s="79" t="s">
        <v>156</v>
      </c>
      <c r="D28" s="71">
        <v>1</v>
      </c>
      <c r="E28" s="48"/>
    </row>
    <row r="29" spans="1:7" x14ac:dyDescent="0.2">
      <c r="A29" s="76" t="s">
        <v>157</v>
      </c>
      <c r="B29" s="76">
        <v>14595</v>
      </c>
      <c r="C29" s="77" t="s">
        <v>158</v>
      </c>
      <c r="D29" s="71">
        <v>1</v>
      </c>
      <c r="E29" s="48"/>
    </row>
    <row r="30" spans="1:7" ht="15.75" x14ac:dyDescent="0.25">
      <c r="A30" s="72"/>
      <c r="B30" s="72"/>
      <c r="C30" s="73"/>
      <c r="D30" s="74">
        <f>SUM(D25:D29)</f>
        <v>5</v>
      </c>
      <c r="E30" s="48"/>
    </row>
    <row r="31" spans="1:7" x14ac:dyDescent="0.2">
      <c r="A31" s="76" t="s">
        <v>159</v>
      </c>
      <c r="B31" s="76">
        <v>2200043468</v>
      </c>
      <c r="C31" s="77" t="s">
        <v>160</v>
      </c>
      <c r="D31" s="71">
        <v>1</v>
      </c>
      <c r="E31" s="48"/>
    </row>
    <row r="32" spans="1:7" x14ac:dyDescent="0.2">
      <c r="A32" s="76" t="s">
        <v>161</v>
      </c>
      <c r="B32" s="76">
        <v>1506242630</v>
      </c>
      <c r="C32" s="77" t="s">
        <v>162</v>
      </c>
      <c r="D32" s="71">
        <v>1</v>
      </c>
      <c r="E32" s="48"/>
    </row>
    <row r="33" spans="1:5" x14ac:dyDescent="0.2">
      <c r="A33" s="76" t="s">
        <v>163</v>
      </c>
      <c r="B33" s="76">
        <v>2000069145</v>
      </c>
      <c r="C33" s="77" t="s">
        <v>164</v>
      </c>
      <c r="D33" s="71">
        <v>1</v>
      </c>
      <c r="E33" s="48"/>
    </row>
    <row r="34" spans="1:5" x14ac:dyDescent="0.2">
      <c r="A34" s="78" t="s">
        <v>165</v>
      </c>
      <c r="B34" s="78">
        <v>2000069146</v>
      </c>
      <c r="C34" s="79" t="s">
        <v>166</v>
      </c>
      <c r="D34" s="71">
        <v>1</v>
      </c>
      <c r="E34" s="48"/>
    </row>
    <row r="35" spans="1:5" x14ac:dyDescent="0.2">
      <c r="A35" s="76" t="s">
        <v>167</v>
      </c>
      <c r="B35" s="76">
        <v>14562</v>
      </c>
      <c r="C35" s="77" t="s">
        <v>168</v>
      </c>
      <c r="D35" s="71">
        <v>1</v>
      </c>
      <c r="E35" s="48"/>
    </row>
    <row r="36" spans="1:5" ht="15.75" x14ac:dyDescent="0.25">
      <c r="A36" s="76"/>
      <c r="B36" s="76"/>
      <c r="C36" s="77"/>
      <c r="D36" s="74">
        <f>SUM(D31:D35)</f>
        <v>5</v>
      </c>
      <c r="E36" s="48"/>
    </row>
    <row r="37" spans="1:5" x14ac:dyDescent="0.2">
      <c r="A37" s="45" t="s">
        <v>32</v>
      </c>
      <c r="B37" s="45">
        <v>2000020507</v>
      </c>
      <c r="C37" s="46" t="s">
        <v>33</v>
      </c>
      <c r="D37" s="47">
        <v>2</v>
      </c>
      <c r="E37" s="48"/>
    </row>
    <row r="38" spans="1:5" x14ac:dyDescent="0.2">
      <c r="A38" s="49" t="s">
        <v>34</v>
      </c>
      <c r="B38" s="49">
        <v>2001126691</v>
      </c>
      <c r="C38" s="50" t="s">
        <v>35</v>
      </c>
      <c r="D38" s="47">
        <v>0</v>
      </c>
      <c r="E38" s="48"/>
    </row>
    <row r="39" spans="1:5" x14ac:dyDescent="0.2">
      <c r="A39" s="45" t="s">
        <v>36</v>
      </c>
      <c r="B39" s="45">
        <v>2001125972</v>
      </c>
      <c r="C39" s="46" t="s">
        <v>37</v>
      </c>
      <c r="D39" s="47">
        <v>2</v>
      </c>
      <c r="E39" s="48"/>
    </row>
    <row r="40" spans="1:5" x14ac:dyDescent="0.2">
      <c r="A40" s="49" t="s">
        <v>38</v>
      </c>
      <c r="B40" s="49">
        <v>2000091737</v>
      </c>
      <c r="C40" s="50" t="s">
        <v>39</v>
      </c>
      <c r="D40" s="47">
        <v>5</v>
      </c>
      <c r="E40" s="48"/>
    </row>
    <row r="41" spans="1:5" x14ac:dyDescent="0.2">
      <c r="A41" s="45" t="s">
        <v>40</v>
      </c>
      <c r="B41" s="45">
        <v>2001126072</v>
      </c>
      <c r="C41" s="46" t="s">
        <v>41</v>
      </c>
      <c r="D41" s="47">
        <v>4</v>
      </c>
      <c r="E41" s="48"/>
    </row>
    <row r="42" spans="1:5" x14ac:dyDescent="0.2">
      <c r="A42" s="49" t="s">
        <v>42</v>
      </c>
      <c r="B42" s="49">
        <v>2000091528</v>
      </c>
      <c r="C42" s="50" t="s">
        <v>43</v>
      </c>
      <c r="D42" s="47">
        <v>5</v>
      </c>
      <c r="E42" s="48"/>
    </row>
    <row r="43" spans="1:5" x14ac:dyDescent="0.2">
      <c r="A43" s="45" t="s">
        <v>44</v>
      </c>
      <c r="B43" s="45">
        <v>2001126696</v>
      </c>
      <c r="C43" s="46" t="s">
        <v>45</v>
      </c>
      <c r="D43" s="47">
        <v>5</v>
      </c>
      <c r="E43" s="48"/>
    </row>
    <row r="44" spans="1:5" x14ac:dyDescent="0.2">
      <c r="A44" s="49" t="s">
        <v>46</v>
      </c>
      <c r="B44" s="49">
        <v>2001126697</v>
      </c>
      <c r="C44" s="50" t="s">
        <v>47</v>
      </c>
      <c r="D44" s="47">
        <v>3</v>
      </c>
      <c r="E44" s="48"/>
    </row>
    <row r="45" spans="1:5" x14ac:dyDescent="0.2">
      <c r="A45" s="45" t="s">
        <v>48</v>
      </c>
      <c r="B45" s="45">
        <v>2001126076</v>
      </c>
      <c r="C45" s="46" t="s">
        <v>49</v>
      </c>
      <c r="D45" s="47">
        <v>5</v>
      </c>
      <c r="E45" s="48"/>
    </row>
    <row r="46" spans="1:5" x14ac:dyDescent="0.2">
      <c r="A46" s="49" t="s">
        <v>50</v>
      </c>
      <c r="B46" s="49">
        <v>2001126026</v>
      </c>
      <c r="C46" s="50" t="s">
        <v>51</v>
      </c>
      <c r="D46" s="47">
        <v>5</v>
      </c>
      <c r="E46" s="48"/>
    </row>
    <row r="47" spans="1:5" x14ac:dyDescent="0.2">
      <c r="A47" s="45" t="s">
        <v>52</v>
      </c>
      <c r="B47" s="45">
        <v>2000088381</v>
      </c>
      <c r="C47" s="46" t="s">
        <v>53</v>
      </c>
      <c r="D47" s="47">
        <v>5</v>
      </c>
      <c r="E47" s="48"/>
    </row>
    <row r="48" spans="1:5" x14ac:dyDescent="0.2">
      <c r="A48" s="49" t="s">
        <v>54</v>
      </c>
      <c r="B48" s="49">
        <v>2001125980</v>
      </c>
      <c r="C48" s="50" t="s">
        <v>55</v>
      </c>
      <c r="D48" s="47">
        <v>5</v>
      </c>
      <c r="E48" s="48"/>
    </row>
    <row r="49" spans="1:5" x14ac:dyDescent="0.2">
      <c r="A49" s="45" t="s">
        <v>56</v>
      </c>
      <c r="B49" s="45">
        <v>2001125039</v>
      </c>
      <c r="C49" s="46" t="s">
        <v>57</v>
      </c>
      <c r="D49" s="47">
        <v>5</v>
      </c>
      <c r="E49" s="48"/>
    </row>
    <row r="50" spans="1:5" x14ac:dyDescent="0.2">
      <c r="A50" s="49" t="s">
        <v>58</v>
      </c>
      <c r="B50" s="49">
        <v>2001126703</v>
      </c>
      <c r="C50" s="50" t="s">
        <v>59</v>
      </c>
      <c r="D50" s="47">
        <v>5</v>
      </c>
      <c r="E50" s="48"/>
    </row>
    <row r="51" spans="1:5" ht="15.75" x14ac:dyDescent="0.25">
      <c r="A51" s="49"/>
      <c r="B51" s="49"/>
      <c r="C51" s="50"/>
      <c r="D51" s="51">
        <f>SUM(D25:D50)</f>
        <v>76</v>
      </c>
      <c r="E51" s="48"/>
    </row>
    <row r="52" spans="1:5" x14ac:dyDescent="0.2">
      <c r="A52" s="49" t="s">
        <v>60</v>
      </c>
      <c r="B52" s="49">
        <v>2000110580</v>
      </c>
      <c r="C52" s="50" t="s">
        <v>61</v>
      </c>
      <c r="D52" s="47">
        <v>3</v>
      </c>
      <c r="E52" s="48"/>
    </row>
    <row r="53" spans="1:5" x14ac:dyDescent="0.2">
      <c r="A53" s="45" t="s">
        <v>62</v>
      </c>
      <c r="B53" s="45">
        <v>2000088649</v>
      </c>
      <c r="C53" s="46" t="s">
        <v>63</v>
      </c>
      <c r="D53" s="47">
        <v>3</v>
      </c>
      <c r="E53" s="48"/>
    </row>
    <row r="54" spans="1:5" x14ac:dyDescent="0.2">
      <c r="A54" s="49" t="s">
        <v>64</v>
      </c>
      <c r="B54" s="49">
        <v>2000092229</v>
      </c>
      <c r="C54" s="50" t="s">
        <v>65</v>
      </c>
      <c r="D54" s="47">
        <v>4</v>
      </c>
      <c r="E54" s="48"/>
    </row>
    <row r="55" spans="1:5" x14ac:dyDescent="0.2">
      <c r="A55" s="45" t="s">
        <v>66</v>
      </c>
      <c r="B55" s="45">
        <v>2000091736</v>
      </c>
      <c r="C55" s="46" t="s">
        <v>67</v>
      </c>
      <c r="D55" s="47">
        <v>4</v>
      </c>
      <c r="E55" s="48"/>
    </row>
    <row r="56" spans="1:5" x14ac:dyDescent="0.2">
      <c r="A56" s="49" t="s">
        <v>68</v>
      </c>
      <c r="B56" s="49">
        <v>2000088649</v>
      </c>
      <c r="C56" s="50" t="s">
        <v>69</v>
      </c>
      <c r="D56" s="47">
        <v>8</v>
      </c>
      <c r="E56" s="48"/>
    </row>
    <row r="57" spans="1:5" x14ac:dyDescent="0.2">
      <c r="A57" s="45" t="s">
        <v>70</v>
      </c>
      <c r="B57" s="45">
        <v>2000091736</v>
      </c>
      <c r="C57" s="46" t="s">
        <v>71</v>
      </c>
      <c r="D57" s="47">
        <v>8</v>
      </c>
      <c r="E57" s="48"/>
    </row>
    <row r="58" spans="1:5" x14ac:dyDescent="0.2">
      <c r="A58" s="49" t="s">
        <v>72</v>
      </c>
      <c r="B58" s="49">
        <v>2000091528</v>
      </c>
      <c r="C58" s="50" t="s">
        <v>73</v>
      </c>
      <c r="D58" s="47">
        <v>8</v>
      </c>
      <c r="E58" s="48"/>
    </row>
    <row r="59" spans="1:5" x14ac:dyDescent="0.2">
      <c r="A59" s="45" t="s">
        <v>74</v>
      </c>
      <c r="B59" s="45">
        <v>2000102234</v>
      </c>
      <c r="C59" s="46" t="s">
        <v>75</v>
      </c>
      <c r="D59" s="47">
        <v>8</v>
      </c>
      <c r="E59" s="48"/>
    </row>
    <row r="60" spans="1:5" x14ac:dyDescent="0.2">
      <c r="A60" s="49" t="s">
        <v>76</v>
      </c>
      <c r="B60" s="49">
        <v>2000110580</v>
      </c>
      <c r="C60" s="50" t="s">
        <v>77</v>
      </c>
      <c r="D60" s="47">
        <v>8</v>
      </c>
      <c r="E60" s="48"/>
    </row>
    <row r="61" spans="1:5" x14ac:dyDescent="0.2">
      <c r="A61" s="45" t="s">
        <v>78</v>
      </c>
      <c r="B61" s="45">
        <v>2000087832</v>
      </c>
      <c r="C61" s="46" t="s">
        <v>79</v>
      </c>
      <c r="D61" s="47">
        <v>8</v>
      </c>
      <c r="E61" s="48"/>
    </row>
    <row r="62" spans="1:5" x14ac:dyDescent="0.2">
      <c r="A62" s="49" t="s">
        <v>80</v>
      </c>
      <c r="B62" s="49">
        <v>2000087832</v>
      </c>
      <c r="C62" s="50" t="s">
        <v>81</v>
      </c>
      <c r="D62" s="47">
        <v>8</v>
      </c>
      <c r="E62" s="48"/>
    </row>
    <row r="63" spans="1:5" x14ac:dyDescent="0.2">
      <c r="A63" s="45" t="s">
        <v>82</v>
      </c>
      <c r="B63" s="45">
        <v>2000088381</v>
      </c>
      <c r="C63" s="46" t="s">
        <v>83</v>
      </c>
      <c r="D63" s="47">
        <v>8</v>
      </c>
      <c r="E63" s="48"/>
    </row>
    <row r="64" spans="1:5" x14ac:dyDescent="0.2">
      <c r="A64" s="49" t="s">
        <v>84</v>
      </c>
      <c r="B64" s="49">
        <v>2000088832</v>
      </c>
      <c r="C64" s="50" t="s">
        <v>85</v>
      </c>
      <c r="D64" s="47">
        <v>6</v>
      </c>
      <c r="E64" s="48"/>
    </row>
    <row r="65" spans="1:5" x14ac:dyDescent="0.2">
      <c r="A65" s="45" t="s">
        <v>86</v>
      </c>
      <c r="B65" s="45">
        <v>2000110153</v>
      </c>
      <c r="C65" s="46" t="s">
        <v>87</v>
      </c>
      <c r="D65" s="47">
        <v>6</v>
      </c>
      <c r="E65" s="48"/>
    </row>
    <row r="66" spans="1:5" x14ac:dyDescent="0.2">
      <c r="A66" s="49" t="s">
        <v>88</v>
      </c>
      <c r="B66" s="49">
        <v>2000088832</v>
      </c>
      <c r="C66" s="50" t="s">
        <v>89</v>
      </c>
      <c r="D66" s="47">
        <v>6</v>
      </c>
      <c r="E66" s="48"/>
    </row>
    <row r="67" spans="1:5" x14ac:dyDescent="0.2">
      <c r="A67" s="45" t="s">
        <v>90</v>
      </c>
      <c r="B67" s="45">
        <v>2000110154</v>
      </c>
      <c r="C67" s="46" t="s">
        <v>91</v>
      </c>
      <c r="D67" s="47">
        <v>6</v>
      </c>
      <c r="E67" s="48"/>
    </row>
    <row r="68" spans="1:5" x14ac:dyDescent="0.2">
      <c r="A68" s="49" t="s">
        <v>92</v>
      </c>
      <c r="B68" s="49">
        <v>2000110154</v>
      </c>
      <c r="C68" s="50" t="s">
        <v>93</v>
      </c>
      <c r="D68" s="47">
        <v>6</v>
      </c>
      <c r="E68" s="48"/>
    </row>
    <row r="69" spans="1:5" x14ac:dyDescent="0.2">
      <c r="A69" s="45" t="s">
        <v>94</v>
      </c>
      <c r="B69" s="45">
        <v>2000102239</v>
      </c>
      <c r="C69" s="46" t="s">
        <v>95</v>
      </c>
      <c r="D69" s="47">
        <v>6</v>
      </c>
      <c r="E69" s="48"/>
    </row>
    <row r="70" spans="1:5" x14ac:dyDescent="0.2">
      <c r="A70" s="49" t="s">
        <v>96</v>
      </c>
      <c r="B70" s="49">
        <v>2000102239</v>
      </c>
      <c r="C70" s="50" t="s">
        <v>97</v>
      </c>
      <c r="D70" s="47">
        <v>6</v>
      </c>
      <c r="E70" s="48"/>
    </row>
    <row r="71" spans="1:5" x14ac:dyDescent="0.2">
      <c r="A71" s="45" t="s">
        <v>98</v>
      </c>
      <c r="B71" s="45">
        <v>2000014601</v>
      </c>
      <c r="C71" s="46" t="s">
        <v>99</v>
      </c>
      <c r="D71" s="47">
        <v>6</v>
      </c>
      <c r="E71" s="48"/>
    </row>
    <row r="72" spans="1:5" x14ac:dyDescent="0.2">
      <c r="A72" s="49" t="s">
        <v>100</v>
      </c>
      <c r="B72" s="49">
        <v>2000092229</v>
      </c>
      <c r="C72" s="50" t="s">
        <v>101</v>
      </c>
      <c r="D72" s="47">
        <v>6</v>
      </c>
      <c r="E72" s="48"/>
    </row>
    <row r="73" spans="1:5" x14ac:dyDescent="0.2">
      <c r="A73" s="45" t="s">
        <v>102</v>
      </c>
      <c r="B73" s="45">
        <v>210006287</v>
      </c>
      <c r="C73" s="46" t="s">
        <v>103</v>
      </c>
      <c r="D73" s="47">
        <v>5</v>
      </c>
      <c r="E73" s="48"/>
    </row>
    <row r="74" spans="1:5" x14ac:dyDescent="0.2">
      <c r="A74" s="49" t="s">
        <v>104</v>
      </c>
      <c r="B74" s="49">
        <v>200112449</v>
      </c>
      <c r="C74" s="50" t="s">
        <v>105</v>
      </c>
      <c r="D74" s="47">
        <v>6</v>
      </c>
      <c r="E74" s="48"/>
    </row>
    <row r="75" spans="1:5" x14ac:dyDescent="0.2">
      <c r="A75" s="45" t="s">
        <v>106</v>
      </c>
      <c r="B75" s="45">
        <v>210004174</v>
      </c>
      <c r="C75" s="46" t="s">
        <v>107</v>
      </c>
      <c r="D75" s="47">
        <v>6</v>
      </c>
      <c r="E75" s="48"/>
    </row>
    <row r="76" spans="1:5" x14ac:dyDescent="0.2">
      <c r="A76" s="49" t="s">
        <v>108</v>
      </c>
      <c r="B76" s="49">
        <v>200115342</v>
      </c>
      <c r="C76" s="50" t="s">
        <v>109</v>
      </c>
      <c r="D76" s="47">
        <v>4</v>
      </c>
      <c r="E76" s="48"/>
    </row>
    <row r="77" spans="1:5" x14ac:dyDescent="0.2">
      <c r="A77" s="45" t="s">
        <v>110</v>
      </c>
      <c r="B77" s="45">
        <v>2000014601</v>
      </c>
      <c r="C77" s="46" t="s">
        <v>111</v>
      </c>
      <c r="D77" s="47">
        <v>4</v>
      </c>
      <c r="E77" s="48"/>
    </row>
    <row r="78" spans="1:5" x14ac:dyDescent="0.2">
      <c r="A78" s="45" t="s">
        <v>112</v>
      </c>
      <c r="B78" s="45">
        <v>2000014601</v>
      </c>
      <c r="C78" s="46" t="s">
        <v>113</v>
      </c>
      <c r="D78" s="47">
        <v>3</v>
      </c>
      <c r="E78" s="48"/>
    </row>
    <row r="79" spans="1:5" ht="15.75" x14ac:dyDescent="0.25">
      <c r="A79" s="45"/>
      <c r="B79" s="45"/>
      <c r="C79" s="46"/>
      <c r="D79" s="51">
        <f>SUM(D52:D78)</f>
        <v>160</v>
      </c>
      <c r="E79" s="48"/>
    </row>
    <row r="80" spans="1:5" x14ac:dyDescent="0.2">
      <c r="A80" s="52" t="s">
        <v>169</v>
      </c>
      <c r="B80" s="53" t="s">
        <v>114</v>
      </c>
      <c r="C80" s="54" t="s">
        <v>170</v>
      </c>
      <c r="D80" s="47">
        <v>2</v>
      </c>
      <c r="E80" s="48"/>
    </row>
    <row r="81" spans="1:5" x14ac:dyDescent="0.2">
      <c r="A81" s="52"/>
      <c r="B81" s="53"/>
      <c r="C81" s="54"/>
      <c r="D81" s="47"/>
      <c r="E81" s="48"/>
    </row>
    <row r="82" spans="1:5" x14ac:dyDescent="0.2">
      <c r="A82" s="52" t="s">
        <v>171</v>
      </c>
      <c r="B82" s="53">
        <v>220749118</v>
      </c>
      <c r="C82" s="75" t="s">
        <v>172</v>
      </c>
      <c r="D82" s="47">
        <v>2</v>
      </c>
      <c r="E82" s="48"/>
    </row>
    <row r="83" spans="1:5" x14ac:dyDescent="0.2">
      <c r="A83" s="52" t="s">
        <v>173</v>
      </c>
      <c r="B83" s="53">
        <v>221052553</v>
      </c>
      <c r="C83" s="75" t="s">
        <v>174</v>
      </c>
      <c r="D83" s="47">
        <v>2</v>
      </c>
      <c r="E83" s="48"/>
    </row>
    <row r="84" spans="1:5" x14ac:dyDescent="0.2">
      <c r="A84" s="52" t="s">
        <v>175</v>
      </c>
      <c r="B84" s="53">
        <v>210430305</v>
      </c>
      <c r="C84" s="75" t="s">
        <v>176</v>
      </c>
      <c r="D84" s="47">
        <v>2</v>
      </c>
      <c r="E84" s="48"/>
    </row>
    <row r="85" spans="1:5" x14ac:dyDescent="0.2">
      <c r="A85" s="52" t="s">
        <v>177</v>
      </c>
      <c r="B85" s="53">
        <v>210392041</v>
      </c>
      <c r="C85" s="75" t="s">
        <v>178</v>
      </c>
      <c r="D85" s="47">
        <v>2</v>
      </c>
      <c r="E85" s="48"/>
    </row>
    <row r="86" spans="1:5" x14ac:dyDescent="0.2">
      <c r="A86" s="52" t="s">
        <v>179</v>
      </c>
      <c r="B86" s="53">
        <v>210430307</v>
      </c>
      <c r="C86" s="75" t="s">
        <v>180</v>
      </c>
      <c r="D86" s="47">
        <v>2</v>
      </c>
      <c r="E86" s="48"/>
    </row>
    <row r="87" spans="1:5" x14ac:dyDescent="0.2">
      <c r="A87" s="52" t="s">
        <v>181</v>
      </c>
      <c r="B87" s="53">
        <v>221052556</v>
      </c>
      <c r="C87" s="75" t="s">
        <v>182</v>
      </c>
      <c r="D87" s="47">
        <v>2</v>
      </c>
      <c r="E87" s="48"/>
    </row>
    <row r="88" spans="1:5" ht="15.75" x14ac:dyDescent="0.25">
      <c r="A88" s="52"/>
      <c r="B88" s="53"/>
      <c r="C88" s="54"/>
      <c r="D88" s="51">
        <f>SUM(D82:D87)</f>
        <v>12</v>
      </c>
      <c r="E88" s="48"/>
    </row>
    <row r="89" spans="1:5" x14ac:dyDescent="0.2">
      <c r="A89" s="80" t="s">
        <v>185</v>
      </c>
      <c r="B89" s="47">
        <v>210127379</v>
      </c>
      <c r="C89" s="81" t="s">
        <v>186</v>
      </c>
      <c r="D89" s="53">
        <v>5</v>
      </c>
      <c r="E89" s="48"/>
    </row>
    <row r="90" spans="1:5" x14ac:dyDescent="0.2">
      <c r="A90" s="80" t="s">
        <v>187</v>
      </c>
      <c r="B90" s="47">
        <v>211037382</v>
      </c>
      <c r="C90" s="81" t="s">
        <v>188</v>
      </c>
      <c r="D90" s="53">
        <v>5</v>
      </c>
      <c r="E90" s="48"/>
    </row>
    <row r="91" spans="1:5" x14ac:dyDescent="0.2">
      <c r="A91" s="80" t="s">
        <v>189</v>
      </c>
      <c r="B91" s="47">
        <v>210127381</v>
      </c>
      <c r="C91" s="81" t="s">
        <v>190</v>
      </c>
      <c r="D91" s="53">
        <v>0</v>
      </c>
      <c r="E91" s="48"/>
    </row>
    <row r="92" spans="1:5" x14ac:dyDescent="0.2">
      <c r="A92" s="80" t="s">
        <v>191</v>
      </c>
      <c r="B92" s="47">
        <v>201022788</v>
      </c>
      <c r="C92" s="81" t="s">
        <v>192</v>
      </c>
      <c r="D92" s="53">
        <v>4</v>
      </c>
      <c r="E92" s="48"/>
    </row>
    <row r="93" spans="1:5" x14ac:dyDescent="0.2">
      <c r="A93" s="80" t="s">
        <v>193</v>
      </c>
      <c r="B93" s="47">
        <v>210127383</v>
      </c>
      <c r="C93" s="81" t="s">
        <v>194</v>
      </c>
      <c r="D93" s="53">
        <v>0</v>
      </c>
      <c r="E93" s="48"/>
    </row>
    <row r="94" spans="1:5" x14ac:dyDescent="0.2">
      <c r="A94" s="80" t="s">
        <v>195</v>
      </c>
      <c r="B94" s="47">
        <v>210127384</v>
      </c>
      <c r="C94" s="81" t="s">
        <v>196</v>
      </c>
      <c r="D94" s="53">
        <v>5</v>
      </c>
      <c r="E94" s="48"/>
    </row>
    <row r="95" spans="1:5" x14ac:dyDescent="0.2">
      <c r="A95" s="80"/>
      <c r="B95" s="47"/>
      <c r="C95" s="81"/>
      <c r="D95" s="53">
        <f>SUM(D89:D94)</f>
        <v>19</v>
      </c>
      <c r="E95" s="48"/>
    </row>
    <row r="96" spans="1:5" x14ac:dyDescent="0.2">
      <c r="A96" s="82" t="s">
        <v>197</v>
      </c>
      <c r="B96" s="82" t="s">
        <v>198</v>
      </c>
      <c r="C96" s="83" t="s">
        <v>199</v>
      </c>
      <c r="D96" s="53">
        <v>1</v>
      </c>
      <c r="E96" s="48"/>
    </row>
    <row r="97" spans="1:6" x14ac:dyDescent="0.2">
      <c r="A97" s="82" t="s">
        <v>200</v>
      </c>
      <c r="B97" s="82" t="s">
        <v>198</v>
      </c>
      <c r="C97" s="83" t="s">
        <v>201</v>
      </c>
      <c r="D97" s="84">
        <v>0</v>
      </c>
      <c r="E97" s="48"/>
    </row>
    <row r="98" spans="1:6" x14ac:dyDescent="0.2">
      <c r="A98" s="85" t="s">
        <v>202</v>
      </c>
      <c r="B98" s="85" t="s">
        <v>203</v>
      </c>
      <c r="C98" s="86" t="s">
        <v>204</v>
      </c>
      <c r="D98" s="72">
        <v>1</v>
      </c>
      <c r="E98" s="48"/>
    </row>
    <row r="99" spans="1:6" x14ac:dyDescent="0.2">
      <c r="A99" s="82" t="s">
        <v>205</v>
      </c>
      <c r="B99" s="82" t="s">
        <v>206</v>
      </c>
      <c r="C99" s="83" t="s">
        <v>207</v>
      </c>
      <c r="D99" s="72">
        <v>1</v>
      </c>
      <c r="E99" s="48"/>
    </row>
    <row r="100" spans="1:6" x14ac:dyDescent="0.2">
      <c r="A100" s="85" t="s">
        <v>208</v>
      </c>
      <c r="B100" s="85" t="s">
        <v>209</v>
      </c>
      <c r="C100" s="86" t="s">
        <v>210</v>
      </c>
      <c r="D100" s="72">
        <v>1</v>
      </c>
      <c r="E100" s="48"/>
    </row>
    <row r="101" spans="1:6" x14ac:dyDescent="0.2">
      <c r="A101" s="82" t="s">
        <v>211</v>
      </c>
      <c r="B101" s="82" t="s">
        <v>212</v>
      </c>
      <c r="C101" s="83" t="s">
        <v>213</v>
      </c>
      <c r="D101" s="72">
        <v>0</v>
      </c>
      <c r="E101" s="48"/>
    </row>
    <row r="102" spans="1:6" x14ac:dyDescent="0.2">
      <c r="A102" s="52"/>
      <c r="B102" s="53"/>
      <c r="C102" s="54"/>
      <c r="D102" s="47"/>
      <c r="E102" s="48"/>
    </row>
    <row r="103" spans="1:6" x14ac:dyDescent="0.2">
      <c r="A103" s="52" t="s">
        <v>215</v>
      </c>
      <c r="B103" s="53" t="s">
        <v>216</v>
      </c>
      <c r="C103" s="83" t="s">
        <v>214</v>
      </c>
      <c r="D103" s="47">
        <v>1</v>
      </c>
      <c r="E103" s="48"/>
    </row>
    <row r="104" spans="1:6" x14ac:dyDescent="0.2">
      <c r="A104" s="52"/>
      <c r="B104" s="53"/>
      <c r="C104" s="54"/>
      <c r="D104" s="47"/>
      <c r="E104" s="48"/>
    </row>
    <row r="105" spans="1:6" ht="15.75" x14ac:dyDescent="0.25">
      <c r="B105" s="56"/>
    </row>
    <row r="106" spans="1:6" ht="18" x14ac:dyDescent="0.25">
      <c r="B106" s="57"/>
      <c r="C106" s="58" t="s">
        <v>115</v>
      </c>
    </row>
    <row r="107" spans="1:6" ht="15.75" x14ac:dyDescent="0.25">
      <c r="B107" s="59" t="s">
        <v>116</v>
      </c>
      <c r="C107" s="59" t="s">
        <v>117</v>
      </c>
    </row>
    <row r="108" spans="1:6" ht="15.75" x14ac:dyDescent="0.25">
      <c r="B108" s="48"/>
      <c r="C108" s="59" t="s">
        <v>118</v>
      </c>
    </row>
    <row r="109" spans="1:6" x14ac:dyDescent="0.2">
      <c r="B109" s="53">
        <v>1</v>
      </c>
      <c r="C109" s="48" t="s">
        <v>217</v>
      </c>
    </row>
    <row r="110" spans="1:6" s="60" customFormat="1" ht="15.75" x14ac:dyDescent="0.25">
      <c r="B110" s="53">
        <v>2</v>
      </c>
      <c r="C110" s="48" t="s">
        <v>218</v>
      </c>
    </row>
    <row r="111" spans="1:6" s="60" customFormat="1" ht="15.75" x14ac:dyDescent="0.25">
      <c r="B111" s="53">
        <v>1</v>
      </c>
      <c r="C111" s="48" t="s">
        <v>219</v>
      </c>
      <c r="F111" s="61"/>
    </row>
    <row r="112" spans="1:6" s="60" customFormat="1" ht="15.75" x14ac:dyDescent="0.25">
      <c r="B112" s="64">
        <f>SUM(B109:B111)</f>
        <v>4</v>
      </c>
      <c r="C112" s="63"/>
      <c r="F112" s="61"/>
    </row>
    <row r="113" spans="1:6" s="60" customFormat="1" ht="15.75" x14ac:dyDescent="0.25">
      <c r="B113" s="65"/>
      <c r="C113" s="66"/>
      <c r="F113" s="61"/>
    </row>
    <row r="114" spans="1:6" s="68" customFormat="1" ht="20.100000000000001" customHeight="1" x14ac:dyDescent="0.25">
      <c r="A114" s="67"/>
      <c r="B114" s="60"/>
      <c r="C114" s="60"/>
    </row>
    <row r="115" spans="1:6" s="68" customFormat="1" ht="20.100000000000001" customHeight="1" x14ac:dyDescent="0.25">
      <c r="A115" s="60"/>
      <c r="B115" s="48"/>
      <c r="C115" s="59" t="s">
        <v>119</v>
      </c>
    </row>
    <row r="116" spans="1:6" x14ac:dyDescent="0.2">
      <c r="B116" s="53">
        <v>2</v>
      </c>
      <c r="C116" s="48" t="s">
        <v>120</v>
      </c>
    </row>
    <row r="117" spans="1:6" x14ac:dyDescent="0.2">
      <c r="B117" s="53">
        <v>3</v>
      </c>
      <c r="C117" s="48" t="s">
        <v>121</v>
      </c>
    </row>
    <row r="118" spans="1:6" x14ac:dyDescent="0.2">
      <c r="B118" s="53">
        <v>1</v>
      </c>
      <c r="C118" s="48" t="s">
        <v>122</v>
      </c>
    </row>
    <row r="119" spans="1:6" x14ac:dyDescent="0.2">
      <c r="B119" s="53">
        <v>1</v>
      </c>
      <c r="C119" s="48" t="s">
        <v>123</v>
      </c>
    </row>
    <row r="120" spans="1:6" x14ac:dyDescent="0.2">
      <c r="B120" s="53">
        <v>1</v>
      </c>
      <c r="C120" s="48" t="s">
        <v>124</v>
      </c>
    </row>
    <row r="121" spans="1:6" x14ac:dyDescent="0.2">
      <c r="B121" s="53">
        <v>1</v>
      </c>
      <c r="C121" s="48" t="s">
        <v>125</v>
      </c>
    </row>
    <row r="122" spans="1:6" x14ac:dyDescent="0.2">
      <c r="B122" s="53">
        <v>1</v>
      </c>
      <c r="C122" s="48" t="s">
        <v>126</v>
      </c>
    </row>
    <row r="123" spans="1:6" x14ac:dyDescent="0.2">
      <c r="B123" s="53">
        <v>2</v>
      </c>
      <c r="C123" s="48" t="s">
        <v>127</v>
      </c>
    </row>
    <row r="124" spans="1:6" x14ac:dyDescent="0.2">
      <c r="B124" s="53">
        <v>1</v>
      </c>
      <c r="C124" s="48" t="s">
        <v>128</v>
      </c>
    </row>
    <row r="125" spans="1:6" x14ac:dyDescent="0.2">
      <c r="B125" s="53">
        <v>2</v>
      </c>
      <c r="C125" s="48" t="s">
        <v>129</v>
      </c>
    </row>
    <row r="126" spans="1:6" x14ac:dyDescent="0.2">
      <c r="B126" s="53">
        <v>1</v>
      </c>
      <c r="C126" s="48" t="s">
        <v>130</v>
      </c>
    </row>
    <row r="127" spans="1:6" x14ac:dyDescent="0.2">
      <c r="B127" s="53">
        <v>1</v>
      </c>
      <c r="C127" s="48" t="s">
        <v>131</v>
      </c>
    </row>
    <row r="128" spans="1:6" x14ac:dyDescent="0.2">
      <c r="B128" s="53">
        <v>2</v>
      </c>
      <c r="C128" s="48" t="s">
        <v>132</v>
      </c>
    </row>
    <row r="129" spans="2:3" x14ac:dyDescent="0.2">
      <c r="B129" s="53">
        <v>1</v>
      </c>
      <c r="C129" s="48" t="s">
        <v>133</v>
      </c>
    </row>
    <row r="130" spans="2:3" x14ac:dyDescent="0.2">
      <c r="B130" s="53">
        <v>1</v>
      </c>
      <c r="C130" s="48" t="s">
        <v>134</v>
      </c>
    </row>
    <row r="131" spans="2:3" ht="15.75" x14ac:dyDescent="0.25">
      <c r="B131" s="59">
        <f>SUM(B116:B130)</f>
        <v>21</v>
      </c>
      <c r="C131" s="48"/>
    </row>
    <row r="132" spans="2:3" x14ac:dyDescent="0.2">
      <c r="B132" s="48"/>
      <c r="C132" s="48"/>
    </row>
    <row r="133" spans="2:3" x14ac:dyDescent="0.2">
      <c r="B133" s="4"/>
    </row>
    <row r="134" spans="2:3" ht="15.75" x14ac:dyDescent="0.25">
      <c r="B134" s="48"/>
      <c r="C134" s="59" t="s">
        <v>135</v>
      </c>
    </row>
    <row r="135" spans="2:3" x14ac:dyDescent="0.2">
      <c r="B135" s="53">
        <v>1</v>
      </c>
      <c r="C135" s="48" t="s">
        <v>136</v>
      </c>
    </row>
    <row r="136" spans="2:3" x14ac:dyDescent="0.2">
      <c r="B136" s="53">
        <v>1</v>
      </c>
      <c r="C136" s="48" t="s">
        <v>137</v>
      </c>
    </row>
    <row r="137" spans="2:3" x14ac:dyDescent="0.2">
      <c r="B137" s="55">
        <v>1</v>
      </c>
      <c r="C137" s="4" t="s">
        <v>138</v>
      </c>
    </row>
    <row r="138" spans="2:3" x14ac:dyDescent="0.2">
      <c r="B138" s="53">
        <v>1</v>
      </c>
      <c r="C138" s="48" t="s">
        <v>139</v>
      </c>
    </row>
    <row r="139" spans="2:3" x14ac:dyDescent="0.2">
      <c r="B139" s="53">
        <v>1</v>
      </c>
      <c r="C139" s="48" t="s">
        <v>140</v>
      </c>
    </row>
    <row r="140" spans="2:3" x14ac:dyDescent="0.2">
      <c r="B140" s="53">
        <v>1</v>
      </c>
      <c r="C140" s="48" t="s">
        <v>141</v>
      </c>
    </row>
    <row r="141" spans="2:3" x14ac:dyDescent="0.2">
      <c r="B141" s="53">
        <v>1</v>
      </c>
      <c r="C141" s="48" t="s">
        <v>142</v>
      </c>
    </row>
    <row r="142" spans="2:3" x14ac:dyDescent="0.2">
      <c r="B142" s="53">
        <v>1</v>
      </c>
      <c r="C142" s="48" t="s">
        <v>143</v>
      </c>
    </row>
    <row r="143" spans="2:3" ht="15.75" x14ac:dyDescent="0.25">
      <c r="B143" s="59">
        <f>SUM(B135:B142)</f>
        <v>8</v>
      </c>
      <c r="C143" s="48"/>
    </row>
    <row r="144" spans="2:3" x14ac:dyDescent="0.2">
      <c r="B144" s="53"/>
      <c r="C144" s="48"/>
    </row>
    <row r="145" spans="2:3" ht="15.75" x14ac:dyDescent="0.25">
      <c r="B145" s="56"/>
    </row>
    <row r="146" spans="2:3" ht="15.75" x14ac:dyDescent="0.25">
      <c r="B146" s="62"/>
      <c r="C146" s="64" t="s">
        <v>220</v>
      </c>
    </row>
    <row r="147" spans="2:3" ht="15.75" x14ac:dyDescent="0.25">
      <c r="B147" s="64" t="s">
        <v>116</v>
      </c>
      <c r="C147" s="64" t="s">
        <v>117</v>
      </c>
    </row>
    <row r="148" spans="2:3" x14ac:dyDescent="0.2">
      <c r="B148" s="62">
        <v>1</v>
      </c>
      <c r="C148" s="87" t="s">
        <v>221</v>
      </c>
    </row>
    <row r="149" spans="2:3" x14ac:dyDescent="0.2">
      <c r="B149" s="62">
        <v>2</v>
      </c>
      <c r="C149" s="87" t="s">
        <v>222</v>
      </c>
    </row>
    <row r="150" spans="2:3" x14ac:dyDescent="0.2">
      <c r="B150" s="62">
        <v>1</v>
      </c>
      <c r="C150" s="87" t="s">
        <v>223</v>
      </c>
    </row>
    <row r="151" spans="2:3" x14ac:dyDescent="0.2">
      <c r="B151" s="62">
        <v>3</v>
      </c>
      <c r="C151" s="87" t="s">
        <v>224</v>
      </c>
    </row>
    <row r="152" spans="2:3" ht="15.75" x14ac:dyDescent="0.25">
      <c r="B152" s="64">
        <f>SUM(B148:B151)</f>
        <v>7</v>
      </c>
      <c r="C152" s="87"/>
    </row>
    <row r="153" spans="2:3" ht="15.75" x14ac:dyDescent="0.25">
      <c r="B153" s="56"/>
    </row>
    <row r="154" spans="2:3" x14ac:dyDescent="0.2">
      <c r="B154" s="53">
        <v>1</v>
      </c>
      <c r="C154" s="48" t="s">
        <v>225</v>
      </c>
    </row>
    <row r="155" spans="2:3" x14ac:dyDescent="0.2">
      <c r="B155" s="53">
        <v>4</v>
      </c>
      <c r="C155" s="48" t="s">
        <v>226</v>
      </c>
    </row>
    <row r="156" spans="2:3" x14ac:dyDescent="0.2">
      <c r="B156" s="53">
        <v>1</v>
      </c>
      <c r="C156" s="48" t="s">
        <v>227</v>
      </c>
    </row>
    <row r="157" spans="2:3" x14ac:dyDescent="0.2">
      <c r="B157" s="53">
        <v>1</v>
      </c>
      <c r="C157" s="48" t="s">
        <v>228</v>
      </c>
    </row>
    <row r="158" spans="2:3" ht="15.75" x14ac:dyDescent="0.25">
      <c r="B158" s="59">
        <f>SUM(B154:B157)</f>
        <v>7</v>
      </c>
      <c r="C158" s="48"/>
    </row>
    <row r="159" spans="2:3" ht="15.75" x14ac:dyDescent="0.25">
      <c r="B159" s="56"/>
    </row>
    <row r="160" spans="2:3" ht="15.75" x14ac:dyDescent="0.25">
      <c r="B160" s="88" t="s">
        <v>229</v>
      </c>
      <c r="C160" s="89" t="s">
        <v>230</v>
      </c>
    </row>
    <row r="161" spans="1:3" ht="15.75" x14ac:dyDescent="0.25">
      <c r="B161" s="88"/>
      <c r="C161" s="89" t="s">
        <v>231</v>
      </c>
    </row>
    <row r="162" spans="1:3" ht="15.75" x14ac:dyDescent="0.25">
      <c r="B162" s="88"/>
      <c r="C162" s="89" t="s">
        <v>232</v>
      </c>
    </row>
    <row r="163" spans="1:3" ht="15.75" x14ac:dyDescent="0.25">
      <c r="B163" s="88"/>
      <c r="C163" s="89" t="s">
        <v>233</v>
      </c>
    </row>
    <row r="168" spans="1:3" ht="15.75" thickBot="1" x14ac:dyDescent="0.25">
      <c r="A168" s="4" t="s">
        <v>144</v>
      </c>
      <c r="B168" s="69"/>
      <c r="C168" s="70"/>
    </row>
    <row r="172" spans="1:3" ht="15.75" thickBot="1" x14ac:dyDescent="0.25">
      <c r="A172" s="4" t="s">
        <v>145</v>
      </c>
      <c r="B172" s="69"/>
      <c r="C172" s="70"/>
    </row>
    <row r="173" spans="1:3" x14ac:dyDescent="0.2">
      <c r="B173" s="90"/>
      <c r="C173" s="91"/>
    </row>
    <row r="174" spans="1:3" x14ac:dyDescent="0.2">
      <c r="B174" s="90"/>
      <c r="C174" s="91"/>
    </row>
    <row r="175" spans="1:3" x14ac:dyDescent="0.2">
      <c r="B175" s="90"/>
      <c r="C175" s="91"/>
    </row>
    <row r="179" spans="1:3" ht="15.75" thickBot="1" x14ac:dyDescent="0.25">
      <c r="A179" s="4" t="s">
        <v>146</v>
      </c>
      <c r="B179" s="69"/>
      <c r="C179" s="70"/>
    </row>
    <row r="182" spans="1:3" ht="15.75" thickBot="1" x14ac:dyDescent="0.25">
      <c r="A182" s="4" t="s">
        <v>147</v>
      </c>
      <c r="B182" s="69"/>
      <c r="C182" s="70"/>
    </row>
    <row r="186" spans="1:3" ht="15.75" thickBot="1" x14ac:dyDescent="0.25">
      <c r="A186" s="4" t="s">
        <v>148</v>
      </c>
      <c r="B186" s="69"/>
      <c r="C186" s="70"/>
    </row>
  </sheetData>
  <mergeCells count="7">
    <mergeCell ref="A23:E23"/>
    <mergeCell ref="C2:C3"/>
    <mergeCell ref="D2:E2"/>
    <mergeCell ref="C4:C5"/>
    <mergeCell ref="D4:E4"/>
    <mergeCell ref="D5:E5"/>
    <mergeCell ref="A11:B11"/>
  </mergeCells>
  <conditionalFormatting sqref="C31">
    <cfRule type="duplicateValues" dxfId="2" priority="3"/>
  </conditionalFormatting>
  <conditionalFormatting sqref="C97">
    <cfRule type="duplicateValues" dxfId="1" priority="2"/>
  </conditionalFormatting>
  <conditionalFormatting sqref="C9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2023-07-07T00:46:19Z</cp:lastPrinted>
  <dcterms:created xsi:type="dcterms:W3CDTF">2023-07-07T00:23:52Z</dcterms:created>
  <dcterms:modified xsi:type="dcterms:W3CDTF">2023-07-07T00:53:28Z</dcterms:modified>
</cp:coreProperties>
</file>