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39D73B8D-CF98-4FCD-84BE-46768E69CF45}" xr6:coauthVersionLast="47" xr6:coauthVersionMax="47" xr10:uidLastSave="{00000000-0000-0000-0000-000000000000}"/>
  <bookViews>
    <workbookView xWindow="-120" yWindow="-120" windowWidth="24240" windowHeight="13140" xr2:uid="{0F7B0D67-178B-4AA1-8EE9-2AEF1F6E1F78}"/>
  </bookViews>
  <sheets>
    <sheet name="Hoja1" sheetId="1" r:id="rId1"/>
  </sheets>
  <definedNames>
    <definedName name="_xlnm.Print_Area" localSheetId="0">Hoja1!$A$1:$E$272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9" i="1" l="1"/>
  <c r="B242" i="1" l="1"/>
  <c r="B234" i="1"/>
  <c r="B215" i="1"/>
  <c r="B203" i="1"/>
  <c r="D70" i="1"/>
  <c r="D67" i="1"/>
  <c r="D61" i="1"/>
  <c r="D55" i="1"/>
  <c r="D49" i="1"/>
  <c r="D43" i="1"/>
  <c r="D38" i="1"/>
  <c r="D33" i="1"/>
  <c r="D28" i="1"/>
  <c r="D174" i="1" l="1"/>
  <c r="D157" i="1"/>
  <c r="D142" i="1"/>
  <c r="D126" i="1"/>
  <c r="D98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8020E188-F713-4128-BE03-B6E9D92BF22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71F9C6B9-9453-48C0-9A3F-F662C5DBCFD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9D3FA892-D9F2-4680-8786-C8E6DC254E6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0" authorId="0" shapeId="0" xr:uid="{834E6AC7-81A9-4E59-A0D0-DA2BB903E6E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<sst xmlns="http://schemas.openxmlformats.org/spreadsheetml/2006/main" count="417" uniqueCount="403">
  <si>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</si>
  <si>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</si>
  <si>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</si>
  <si>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</si>
  <si>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</si>
  <si>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</si>
  <si>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</si>
  <si>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</si>
  <si>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</si>
  <si>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</si>
  <si>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</si>
  <si>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</si>
  <si>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JPC</t>
  </si>
  <si>
    <t>PUNTO DE LLEGADA</t>
  </si>
  <si>
    <t>MOTIVO DE TRASLADO</t>
  </si>
  <si>
    <t>VENTA -CIRUGÍA</t>
  </si>
  <si>
    <t>FECHA CIRUGÍA</t>
  </si>
  <si>
    <t>HORA  CIRUGIA</t>
  </si>
  <si>
    <t xml:space="preserve">8:00AM </t>
  </si>
  <si>
    <t>NOMBRE MÉDICO</t>
  </si>
  <si>
    <t xml:space="preserve">DR. MORENO </t>
  </si>
  <si>
    <t>NOMBRE PACIENTE</t>
  </si>
  <si>
    <t xml:space="preserve">TIPO DE SEGURO </t>
  </si>
  <si>
    <t xml:space="preserve">IDENTIFICACION DEL PACIENTE </t>
  </si>
  <si>
    <t>TORNILLERA 4.5/6.5 TITANIO UNO</t>
  </si>
  <si>
    <t>COD. ARTICULO</t>
  </si>
  <si>
    <t>Lote</t>
  </si>
  <si>
    <t xml:space="preserve">DESCRIPCION ARTICULO </t>
  </si>
  <si>
    <t>CANT.</t>
  </si>
  <si>
    <t>DESCARGO</t>
  </si>
  <si>
    <t>TI-106.222</t>
  </si>
  <si>
    <t xml:space="preserve">TORNILLO CORTICAL 4.5*22mm TITANIO </t>
  </si>
  <si>
    <t>TI-106.224</t>
  </si>
  <si>
    <t>220647569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</si>
  <si>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</si>
  <si>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</si>
  <si>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</si>
  <si>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</si>
  <si>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</si>
  <si>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220647731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</si>
  <si>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</si>
  <si>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</si>
  <si>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</si>
  <si>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</si>
  <si>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</si>
  <si>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</si>
  <si>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</si>
  <si>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</si>
  <si>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</si>
  <si>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</si>
  <si>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</si>
  <si>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</si>
  <si>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</si>
  <si>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</si>
  <si>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</si>
  <si>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</si>
  <si>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</si>
  <si>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</si>
  <si>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</si>
  <si>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</si>
  <si>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</si>
  <si>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</si>
  <si>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</si>
  <si>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</si>
  <si>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</si>
  <si>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</si>
  <si>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</si>
  <si>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</si>
  <si>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</si>
  <si>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</si>
  <si>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</si>
  <si>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</si>
  <si>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</si>
  <si>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</si>
  <si>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</si>
  <si>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</si>
  <si>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</si>
  <si>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</si>
  <si>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</si>
  <si>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</si>
  <si>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</si>
  <si>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</si>
  <si>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</si>
  <si>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</si>
  <si>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T55904580YN</t>
  </si>
  <si>
    <t>2001125989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</si>
  <si>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</si>
  <si>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</si>
  <si>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</si>
  <si>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</si>
  <si>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</si>
  <si>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</si>
  <si>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</si>
  <si>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</si>
  <si>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</si>
  <si>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</si>
  <si>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</si>
  <si>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</si>
  <si>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</si>
  <si>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</si>
  <si>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</si>
  <si>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</si>
  <si>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</si>
  <si>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</si>
  <si>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</si>
  <si>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</si>
  <si>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</si>
  <si>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</si>
  <si>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</si>
  <si>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</si>
  <si>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</si>
  <si>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</si>
  <si>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</si>
  <si>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</si>
  <si>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</si>
  <si>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</si>
  <si>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</si>
  <si>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</si>
  <si>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</si>
  <si>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</si>
  <si>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</si>
  <si>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</si>
  <si>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</si>
  <si>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</si>
  <si>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</si>
  <si>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</si>
  <si>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</si>
  <si>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</si>
  <si>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</si>
  <si>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</si>
  <si>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</si>
  <si>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</si>
  <si>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</si>
  <si>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</si>
  <si>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 xml:space="preserve">TORNILLO DE  BLOQUEO 5.0*70mm TITANIO  </t>
  </si>
  <si>
    <t>2100002629</t>
  </si>
  <si>
    <t>T500950075</t>
  </si>
  <si>
    <t>2000087832</t>
  </si>
  <si>
    <t xml:space="preserve">TORNILLO DE  BLOQUEO 5.0*75mm TITANIO  </t>
  </si>
  <si>
    <t>T500950080</t>
  </si>
  <si>
    <t>2100007022</t>
  </si>
  <si>
    <t xml:space="preserve">TORNILLO DE  BLOQUEO 5.0*80mm TITANIO  </t>
  </si>
  <si>
    <t>T500950085</t>
  </si>
  <si>
    <t>2000014601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</si>
  <si>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</si>
  <si>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</si>
  <si>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</si>
  <si>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</si>
  <si>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</si>
  <si>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</si>
  <si>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</si>
  <si>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</si>
  <si>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</si>
  <si>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</si>
  <si>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</si>
  <si>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</si>
  <si>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</si>
  <si>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</si>
  <si>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</si>
  <si>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</si>
  <si>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</si>
  <si>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</si>
  <si>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</si>
  <si>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</si>
  <si>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</si>
  <si>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</si>
  <si>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</si>
  <si>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</si>
  <si>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</si>
  <si>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</si>
  <si>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</si>
  <si>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</si>
  <si>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</si>
  <si>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</si>
  <si>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</si>
  <si>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</si>
  <si>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</si>
  <si>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</si>
  <si>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</si>
  <si>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</si>
  <si>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</si>
  <si>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</si>
  <si>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</si>
  <si>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</si>
  <si>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</si>
  <si>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</si>
  <si>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</si>
  <si>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</si>
  <si>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</si>
  <si>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</si>
  <si>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</si>
  <si>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</si>
  <si>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</si>
  <si>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</si>
  <si>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</si>
  <si>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</si>
  <si>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</si>
  <si>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</si>
  <si>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</si>
  <si>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</si>
  <si>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</si>
  <si>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</si>
  <si>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</si>
  <si>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</si>
  <si>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</si>
  <si>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</si>
  <si>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</si>
  <si>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</si>
  <si>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</si>
  <si>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</si>
  <si>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</si>
  <si>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</si>
  <si>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</si>
  <si>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</si>
  <si>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</si>
  <si>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</si>
  <si>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</si>
  <si>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</si>
  <si>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</si>
  <si>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</si>
  <si>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</si>
  <si>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</si>
  <si>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</si>
  <si>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</si>
  <si>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</si>
  <si>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</si>
  <si>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</si>
  <si>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</si>
  <si>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</si>
  <si>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</si>
  <si>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</si>
  <si>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</si>
  <si>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</si>
  <si>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</si>
  <si>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</si>
  <si>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</si>
  <si>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</si>
  <si>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</si>
  <si>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</si>
  <si>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</si>
  <si>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</si>
  <si>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</si>
  <si>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T60880408</t>
  </si>
  <si>
    <t>2200107334</t>
  </si>
  <si>
    <t>PLACA BLOQ. TIBIA PROXIMAL  LATERAL 4.5/5.0mm *04 ORIF. DER. TIT.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</si>
  <si>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</si>
  <si>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</si>
  <si>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</si>
  <si>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</si>
  <si>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</si>
  <si>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</si>
  <si>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T60870408</t>
  </si>
  <si>
    <t>PLACA BLOQ. TIBIA PROXIMAL LATERAL 4.5/5.0mm *04 ORIF. IZQ. TIT.</t>
  </si>
  <si>
    <t>T60870611</t>
  </si>
  <si>
    <t>PLACA BLOQ. TIBIA PROXIMAL LATERAL 4.5/5.0mm *06 ORIF. IZQ. TIT.</t>
  </si>
  <si>
    <t>T60870815</t>
  </si>
  <si>
    <t>PLACA BLOQ. TIBIA PROXIMAL LATERAL 4.5/5.0mm *08 ORIF. IZQ. TIT.</t>
  </si>
  <si>
    <t>T60871019</t>
  </si>
  <si>
    <t>PLACA BLOQ. TIBIA PROXIMAL LATERAL 4.5/5.0mm *10 ORIF. IZQ. TIT.</t>
  </si>
  <si>
    <t>T61680410</t>
  </si>
  <si>
    <t>2100113016</t>
  </si>
  <si>
    <t>PLACA BLOQ. TIBIA PROXIMAL  MEDIAL 4.5/5.0mm  *4 ORIF. DER TIT.</t>
  </si>
  <si>
    <t>T61680614</t>
  </si>
  <si>
    <t>PLACA BLOQ. TIBIA PROXIMAL  MEDIAL 4.5/5.0mm  *6 ORIF. DER TIT.</t>
  </si>
  <si>
    <t>T61680817</t>
  </si>
  <si>
    <t>PLACA BLOQ. TIBIA PROXIMAL MEDIAL 4.5/5.0mm*8 ORIF. DER. TIT.</t>
  </si>
  <si>
    <t>T61671021</t>
  </si>
  <si>
    <t>PLACA BLOQ. TIBIA PROXIMAL MEDIAL 4.5/5.0mm*10 ORIF. DER. TIT.</t>
  </si>
  <si>
    <t>T61670410</t>
  </si>
  <si>
    <t>PLACA BLOQ. TIBIA PROXIMAL MEDIAL 4.5/5.0mm  *4 ORIF. IZQ TIT.</t>
  </si>
  <si>
    <t>T61670614</t>
  </si>
  <si>
    <t>2200075154</t>
  </si>
  <si>
    <t>PLACA BLOQ. TIBIA PROXIMAL MEDIAL 4.5/5.0mm  *6 ORIF. IZQ TIT.</t>
  </si>
  <si>
    <t>T61670817</t>
  </si>
  <si>
    <t>PLACA BLOQ. TIBIA PROXIMAL MEDIAL 4.5/5.0mm*8 ORIF. IZQ TIT.</t>
  </si>
  <si>
    <t>PLACA BLOQ. TIBIA PROXIMAL MEDIAL 4.5/5.0mm*10 ORIF. IZQ TIT.</t>
  </si>
  <si>
    <t>T63080514</t>
  </si>
  <si>
    <t>2200032847</t>
  </si>
  <si>
    <t>PLACA BLOQ. PALO DE GOLF 4.5/5.0mm*5 ORIF. DER TIT.</t>
  </si>
  <si>
    <t>T63080718</t>
  </si>
  <si>
    <t>2100062034</t>
  </si>
  <si>
    <t>PLACA BLOQ. PALO DE GOLF 4.5/5.0mm*7 ORIF. DER TIT.</t>
  </si>
  <si>
    <t>T63080922</t>
  </si>
  <si>
    <t>PLACA BLOQ. PALO DE GOLF 4.5/5.0mm*9 ORIF. DER TIT.</t>
  </si>
  <si>
    <t>T63081126</t>
  </si>
  <si>
    <t>2100082798</t>
  </si>
  <si>
    <t>PLACA BLOQ. PALO DE GOLF 4.5/5.0mm*11 ORIF. DER TIT.</t>
  </si>
  <si>
    <t>T63081330</t>
  </si>
  <si>
    <t>1403378</t>
  </si>
  <si>
    <t>PLACA BLOQ. PALO DE GOLF 4.5/5.0mm*13 ORIF. DER TIT.</t>
  </si>
  <si>
    <t>T63070514</t>
  </si>
  <si>
    <t>2200032843</t>
  </si>
  <si>
    <t>PLACA BLOQ. PALO DE GOLF 4.5/5.0mm*5 ORIF. IZQ TIT.</t>
  </si>
  <si>
    <t>T63070718</t>
  </si>
  <si>
    <t>PLACA BLOQ. PALO DE GOLF 4.5/5.0mm*7 ORIF. IZQ TIT.</t>
  </si>
  <si>
    <t>T63070922</t>
  </si>
  <si>
    <t>PLACA BLOQ. PALO DE GOLF 4.5/5.0mm*9 ORIF. IZQ TIT.</t>
  </si>
  <si>
    <t>T63071126</t>
  </si>
  <si>
    <t>PLACA BLOQ. PALO DE GOLF 4.5/5.0mm*11 ORIF. IZQ TIT.</t>
  </si>
  <si>
    <t>T63071330</t>
  </si>
  <si>
    <t>1403367</t>
  </si>
  <si>
    <t>PLACA BLOQ. PALO DE GOLF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</si>
  <si>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</si>
  <si>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</si>
  <si>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</si>
  <si>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</si>
  <si>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</si>
  <si>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</si>
  <si>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</si>
  <si>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</si>
  <si>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</si>
  <si>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</si>
  <si>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</si>
  <si>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</si>
  <si>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</si>
  <si>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</si>
  <si>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</si>
  <si>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</si>
  <si>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</si>
  <si>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</si>
  <si>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</si>
  <si>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</si>
  <si>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TI-714.208</t>
  </si>
  <si>
    <t>PLACA BLOQ. TIBIA PROXIMAL EN T 5.0mm*8 ORIF. TIT</t>
  </si>
  <si>
    <t>TI-714.212</t>
  </si>
  <si>
    <t>PLACA BLOQ. TIBIA PROXIMAL EN T 5.0mm*12 ORIF. TIT</t>
  </si>
  <si>
    <t>INSTRUMENTAL SET 4.5/6.5 # 2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</si>
  <si>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</si>
  <si>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</si>
  <si>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</si>
  <si>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</si>
  <si>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</si>
  <si>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</si>
  <si>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</si>
  <si>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</si>
  <si>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</si>
  <si>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</si>
  <si>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</si>
  <si>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</si>
  <si>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</si>
  <si>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</si>
  <si>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</si>
  <si>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</si>
  <si>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</si>
  <si>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</si>
  <si>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</si>
  <si>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</si>
  <si>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</si>
  <si>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</si>
  <si>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</si>
  <si>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</si>
  <si>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</si>
  <si>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</si>
  <si>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</si>
  <si>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</si>
  <si>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</si>
  <si>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</si>
  <si>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</si>
  <si>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</si>
  <si>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>ATORNILLADOR ANCLAJE RAPIDO STARDRIVE CON CAMISA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</si>
  <si>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</si>
  <si>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</si>
  <si>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</si>
  <si>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</si>
  <si>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</si>
  <si>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</si>
  <si>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</si>
  <si>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</si>
  <si>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</si>
  <si>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</si>
  <si>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</si>
  <si>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</si>
  <si>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</si>
  <si>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</si>
  <si>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</si>
  <si>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</si>
  <si>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SET IMPACTORES</t>
  </si>
  <si>
    <t>IMPACTOR FINO</t>
  </si>
  <si>
    <t>IMPACTORES MEDIANOS</t>
  </si>
  <si>
    <t>IMPACTOR GRANDE</t>
  </si>
  <si>
    <t>ADAPTADORES ANCLAJE RAPIDO</t>
  </si>
  <si>
    <t xml:space="preserve">LLAVE JACOBS </t>
  </si>
  <si>
    <t>PORTA BATERIA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</si>
  <si>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</si>
  <si>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</si>
  <si>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</si>
  <si>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</si>
  <si>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</si>
  <si>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ENTREGADO </t>
  </si>
  <si>
    <t xml:space="preserve">RECIBIDO </t>
  </si>
  <si>
    <t>INSTRUMENTADOR</t>
  </si>
  <si>
    <t xml:space="preserve">VERIFICADO </t>
  </si>
  <si>
    <t xml:space="preserve">OBERVACIONES </t>
  </si>
  <si>
    <t>0990967946001</t>
  </si>
  <si>
    <t>JUNTA DE BENEFICENCIA DE GUAYAQUIL</t>
  </si>
  <si>
    <t>HOSPITAL  LUIS VERNAZA</t>
  </si>
  <si>
    <t>LOJA Y ESCOBEDO</t>
  </si>
  <si>
    <t>DAVIS AZANZA CARLOS</t>
  </si>
  <si>
    <t>MOTOR AUXEIN # 4</t>
  </si>
  <si>
    <t xml:space="preserve">INTERCAMBIADOR DE BATERIA </t>
  </si>
  <si>
    <t>INJERTO OSEO CORTICO ESPONJOSO DE 30 CC</t>
  </si>
  <si>
    <t>PG040730</t>
  </si>
  <si>
    <t>2305-GOP-012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</si>
</sst>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0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0" borderId="0" xfId="0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2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9" fillId="0" borderId="12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17" fillId="4" borderId="14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 vertical="center"/>
    </xf>
    <xf numFmtId="49" fontId="18" fillId="6" borderId="12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6" borderId="12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18" fillId="2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49" fontId="19" fillId="2" borderId="12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49" fontId="19" fillId="6" borderId="12" xfId="0" applyNumberFormat="1" applyFont="1" applyFill="1" applyBorder="1" applyAlignment="1">
      <alignment horizontal="center"/>
    </xf>
    <xf numFmtId="0" fontId="19" fillId="6" borderId="12" xfId="0" applyFont="1" applyFill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9" fillId="0" borderId="12" xfId="2" applyFont="1" applyBorder="1" applyAlignment="1" applyProtection="1">
      <alignment horizontal="center" vertical="center"/>
      <protection locked="0"/>
    </xf>
    <xf numFmtId="0" fontId="20" fillId="0" borderId="12" xfId="0" applyFont="1" applyBorder="1" applyAlignment="1">
      <alignment horizontal="center"/>
    </xf>
    <xf numFmtId="0" fontId="18" fillId="2" borderId="12" xfId="0" applyFont="1" applyFill="1" applyBorder="1"/>
    <xf numFmtId="0" fontId="18" fillId="2" borderId="12" xfId="0" applyFont="1" applyFill="1" applyBorder="1" applyAlignment="1">
      <alignment horizontal="center"/>
    </xf>
    <xf numFmtId="0" fontId="18" fillId="6" borderId="12" xfId="0" applyFont="1" applyFill="1" applyBorder="1"/>
    <xf numFmtId="0" fontId="20" fillId="2" borderId="12" xfId="0" applyFont="1" applyFill="1" applyBorder="1" applyAlignment="1">
      <alignment horizontal="center"/>
    </xf>
    <xf numFmtId="3" fontId="19" fillId="0" borderId="12" xfId="2" applyNumberFormat="1" applyFont="1" applyBorder="1" applyAlignment="1" applyProtection="1">
      <alignment horizontal="center" vertical="center"/>
      <protection locked="0"/>
    </xf>
    <xf numFmtId="0" fontId="19" fillId="0" borderId="12" xfId="2" applyFont="1" applyBorder="1" applyAlignment="1" applyProtection="1">
      <alignment horizontal="left" vertical="center"/>
      <protection locked="0"/>
    </xf>
    <xf numFmtId="3" fontId="19" fillId="0" borderId="12" xfId="3" applyNumberFormat="1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>
      <alignment horizontal="left"/>
    </xf>
    <xf numFmtId="0" fontId="3" fillId="0" borderId="12" xfId="0" applyFont="1" applyBorder="1"/>
    <xf numFmtId="0" fontId="3" fillId="0" borderId="12" xfId="1" applyFont="1" applyBorder="1"/>
    <xf numFmtId="0" fontId="19" fillId="0" borderId="12" xfId="0" applyFont="1" applyBorder="1"/>
    <xf numFmtId="0" fontId="1" fillId="0" borderId="12" xfId="0" applyFont="1" applyBorder="1" applyAlignment="1">
      <alignment horizontal="center"/>
    </xf>
    <xf numFmtId="0" fontId="19" fillId="7" borderId="12" xfId="0" applyFont="1" applyFill="1" applyBorder="1" applyAlignment="1">
      <alignment horizontal="center"/>
    </xf>
    <xf numFmtId="0" fontId="19" fillId="7" borderId="12" xfId="0" applyFont="1" applyFill="1" applyBorder="1"/>
    <xf numFmtId="0" fontId="1" fillId="2" borderId="12" xfId="0" applyFont="1" applyFill="1" applyBorder="1" applyAlignment="1">
      <alignment horizontal="center" vertical="center"/>
    </xf>
    <xf numFmtId="17" fontId="19" fillId="6" borderId="12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8" borderId="12" xfId="0" applyFont="1" applyFill="1" applyBorder="1"/>
    <xf numFmtId="0" fontId="19" fillId="2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5" fillId="0" borderId="12" xfId="0" applyFont="1" applyBorder="1" applyAlignment="1">
      <alignment horizontal="left"/>
    </xf>
    <xf numFmtId="0" fontId="19" fillId="0" borderId="0" xfId="0" applyFont="1"/>
    <xf numFmtId="0" fontId="25" fillId="0" borderId="16" xfId="0" applyFont="1" applyBorder="1" applyAlignment="1">
      <alignment horizontal="left"/>
    </xf>
    <xf numFmtId="0" fontId="1" fillId="0" borderId="0" xfId="0" applyFont="1"/>
    <xf numFmtId="0" fontId="18" fillId="0" borderId="12" xfId="0" applyFont="1" applyBorder="1" applyAlignment="1">
      <alignment horizontal="left"/>
    </xf>
    <xf numFmtId="0" fontId="19" fillId="0" borderId="12" xfId="0" applyFont="1" applyBorder="1" applyAlignment="1">
      <alignment horizontal="left"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9" fillId="0" borderId="17" xfId="0" applyFont="1" applyBorder="1"/>
    <xf numFmtId="0" fontId="19" fillId="0" borderId="0" xfId="1" applyFont="1" applyAlignment="1">
      <alignment horizontal="left"/>
    </xf>
    <xf numFmtId="0" fontId="19" fillId="0" borderId="0" xfId="1" applyFont="1" applyAlignment="1">
      <alignment wrapText="1"/>
    </xf>
    <xf numFmtId="0" fontId="18" fillId="0" borderId="0" xfId="0" applyFont="1"/>
    <xf numFmtId="0" fontId="18" fillId="0" borderId="17" xfId="0" applyFont="1" applyBorder="1" applyAlignment="1">
      <alignment wrapText="1"/>
    </xf>
    <xf numFmtId="0" fontId="10" fillId="2" borderId="12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49" fontId="9" fillId="0" borderId="12" xfId="0" applyNumberFormat="1" applyFont="1" applyBorder="1" applyAlignment="1">
      <alignment horizontal="center" vertical="center"/>
    </xf>
    <xf numFmtId="49" fontId="9" fillId="2" borderId="12" xfId="0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20" fontId="9" fillId="0" borderId="12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44544B3F-E8CD-4E97-88DD-2EA27692678C}"/>
    <cellStyle name="Normal 3" xfId="2" xr:uid="{75D1EAE2-0AC0-4C46-9592-6A5AA2E11639}"/>
    <cellStyle name="Normal 3 2" xfId="3" xr:uid="{DC27096B-DFB0-4E61-B1BD-AB7EFDE97D3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4E4B3E1-D05B-478D-A909-17D5DC5C6A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77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E816-8347-4A37-A341-30865238F4FB}">
  <dimension ref="A1:N272"/>
  <sheetViews>
    <sheetView tabSelected="1" view="pageBreakPreview" topLeftCell="A238" zoomScale="60" zoomScaleNormal="100" workbookViewId="0">
      <selection activeCell="C260" sqref="C260"/>
    </sheetView>
  </sheetViews>
  <sheetFormatPr baseColWidth="10" defaultColWidth="17.5703125" defaultRowHeight="18" x14ac:dyDescent="0.25"/>
  <cols>
    <col min="1" max="1" width="23.28515625" style="6" bestFit="1" customWidth="1"/>
    <col min="2" max="2" width="21.28515625" style="6" customWidth="1"/>
    <col min="3" max="3" width="86.28515625" style="6" customWidth="1"/>
    <col min="4" max="4" width="22.7109375" style="43" bestFit="1" customWidth="1"/>
    <col min="5" max="5" width="26" style="43" bestFit="1" customWidth="1"/>
    <col min="6" max="6" width="14.42578125" style="6" bestFit="1" customWidth="1"/>
    <col min="7" max="7" width="17.7109375" style="6" customWidth="1"/>
    <col min="8" max="8" width="17.5703125" style="6"/>
    <col min="9" max="9" width="59" style="6" bestFit="1" customWidth="1"/>
    <col min="10" max="16384" width="17.5703125" style="6"/>
  </cols>
  <sheetData>
    <row r="1" spans="1:14" ht="18.75" thickBot="1" x14ac:dyDescent="0.3">
      <c r="A1" s="1"/>
      <c r="B1" s="2"/>
      <c r="C1" s="3" t="s">
        <v>0</v>
      </c>
      <c r="D1" s="4" t="s">
        <v>1</v>
      </c>
      <c r="E1" s="5"/>
    </row>
    <row r="2" spans="1:14" ht="18.75" thickBot="1" x14ac:dyDescent="0.3">
      <c r="A2" s="7"/>
      <c r="B2" s="8"/>
      <c r="C2" s="9"/>
      <c r="D2" s="10" t="s">
        <v>2</v>
      </c>
      <c r="E2" s="11"/>
    </row>
    <row r="3" spans="1:14" ht="18.75" customHeight="1" thickBot="1" x14ac:dyDescent="0.3">
      <c r="A3" s="7"/>
      <c r="B3" s="8"/>
      <c r="C3" s="12" t="s">
        <v>3</v>
      </c>
      <c r="D3" s="13" t="s">
        <v>4</v>
      </c>
      <c r="E3" s="14"/>
    </row>
    <row r="4" spans="1:14" ht="18.75" customHeight="1" thickBot="1" x14ac:dyDescent="0.3">
      <c r="A4" s="15"/>
      <c r="B4" s="16"/>
      <c r="C4" s="17"/>
      <c r="D4" s="18" t="s">
        <v>5</v>
      </c>
      <c r="E4" s="19"/>
    </row>
    <row r="5" spans="1:14" x14ac:dyDescent="0.25">
      <c r="A5" s="20"/>
      <c r="B5" s="20"/>
      <c r="C5" s="20"/>
      <c r="D5" s="20"/>
      <c r="E5" s="20"/>
    </row>
    <row r="6" spans="1:14" x14ac:dyDescent="0.25">
      <c r="A6" s="21" t="s">
        <v>6</v>
      </c>
      <c r="B6" s="21"/>
      <c r="C6" s="34">
        <f ca="1">NOW()</f>
        <v>45121.646193287037</v>
      </c>
      <c r="D6" s="21" t="s">
        <v>7</v>
      </c>
      <c r="E6" s="100">
        <v>20230700970</v>
      </c>
    </row>
    <row r="7" spans="1:14" ht="24" customHeight="1" x14ac:dyDescent="0.25">
      <c r="A7" s="22"/>
      <c r="B7" s="22"/>
      <c r="C7" s="22"/>
      <c r="D7" s="22"/>
      <c r="E7" s="22"/>
      <c r="F7" s="23"/>
      <c r="G7" s="23"/>
      <c r="H7" s="23"/>
      <c r="I7" s="23"/>
      <c r="J7" s="24"/>
      <c r="K7" s="25"/>
    </row>
    <row r="8" spans="1:14" x14ac:dyDescent="0.25">
      <c r="A8" s="21" t="s">
        <v>8</v>
      </c>
      <c r="B8" s="21"/>
      <c r="C8" s="101" t="s">
        <v>394</v>
      </c>
      <c r="D8" s="27" t="s">
        <v>9</v>
      </c>
      <c r="E8" s="102" t="s">
        <v>393</v>
      </c>
      <c r="F8" s="23"/>
      <c r="G8" s="23"/>
      <c r="H8" s="23"/>
      <c r="I8" s="23"/>
      <c r="J8" s="24"/>
      <c r="K8" s="25"/>
    </row>
    <row r="9" spans="1:14" x14ac:dyDescent="0.25">
      <c r="A9" s="22"/>
      <c r="B9" s="22"/>
      <c r="C9" s="22"/>
      <c r="D9" s="22"/>
      <c r="E9" s="22"/>
      <c r="F9" s="20"/>
      <c r="G9" s="20"/>
      <c r="H9" s="20"/>
      <c r="I9" s="20"/>
      <c r="J9" s="20"/>
      <c r="K9" s="20"/>
    </row>
    <row r="10" spans="1:14" x14ac:dyDescent="0.25">
      <c r="A10" s="28" t="s">
        <v>10</v>
      </c>
      <c r="B10" s="29"/>
      <c r="C10" s="26" t="s">
        <v>395</v>
      </c>
      <c r="D10" s="27" t="s">
        <v>11</v>
      </c>
      <c r="E10" s="103" t="s">
        <v>12</v>
      </c>
      <c r="F10" s="20"/>
      <c r="G10" s="20"/>
      <c r="H10" s="20"/>
      <c r="I10" s="20"/>
      <c r="J10" s="20"/>
      <c r="K10" s="20"/>
      <c r="L10" s="30"/>
      <c r="M10" s="30"/>
      <c r="N10" s="31"/>
    </row>
    <row r="11" spans="1:14" s="31" customFormat="1" ht="20.100000000000001" customHeight="1" x14ac:dyDescent="0.25">
      <c r="A11" s="22"/>
      <c r="B11" s="22"/>
      <c r="C11" s="22"/>
      <c r="D11" s="22"/>
      <c r="E11" s="22"/>
      <c r="L11" s="30"/>
      <c r="M11" s="30"/>
    </row>
    <row r="12" spans="1:14" s="31" customFormat="1" ht="20.100000000000001" customHeight="1" x14ac:dyDescent="0.25">
      <c r="A12" s="21" t="s">
        <v>13</v>
      </c>
      <c r="B12" s="21"/>
      <c r="C12" s="32" t="s">
        <v>396</v>
      </c>
      <c r="D12" s="27" t="s">
        <v>14</v>
      </c>
      <c r="E12" s="104" t="s">
        <v>15</v>
      </c>
      <c r="L12" s="33"/>
      <c r="M12" s="33"/>
    </row>
    <row r="13" spans="1:14" s="31" customFormat="1" ht="20.100000000000001" customHeight="1" x14ac:dyDescent="0.25">
      <c r="A13" s="22"/>
      <c r="B13" s="22"/>
      <c r="C13" s="22"/>
      <c r="D13" s="22"/>
      <c r="E13" s="22"/>
      <c r="L13" s="33"/>
      <c r="M13" s="33"/>
    </row>
    <row r="14" spans="1:14" s="31" customFormat="1" ht="20.100000000000001" customHeight="1" x14ac:dyDescent="0.25">
      <c r="A14" s="21" t="s">
        <v>16</v>
      </c>
      <c r="B14" s="21"/>
      <c r="C14" s="34">
        <v>45124</v>
      </c>
      <c r="D14" s="27" t="s">
        <v>17</v>
      </c>
      <c r="E14" s="105" t="s">
        <v>18</v>
      </c>
      <c r="L14" s="33"/>
      <c r="M14" s="33"/>
    </row>
    <row r="15" spans="1:14" s="31" customFormat="1" ht="20.100000000000001" customHeight="1" x14ac:dyDescent="0.25">
      <c r="A15" s="22"/>
      <c r="B15" s="22"/>
      <c r="C15" s="22"/>
      <c r="D15" s="22"/>
      <c r="E15" s="22"/>
      <c r="L15" s="33"/>
      <c r="M15" s="33"/>
    </row>
    <row r="16" spans="1:14" s="31" customFormat="1" ht="20.100000000000001" customHeight="1" x14ac:dyDescent="0.25">
      <c r="A16" s="21" t="s">
        <v>19</v>
      </c>
      <c r="B16" s="21"/>
      <c r="C16" s="26" t="s">
        <v>20</v>
      </c>
      <c r="D16" s="36"/>
      <c r="E16" s="37"/>
      <c r="L16" s="33"/>
      <c r="M16" s="33"/>
    </row>
    <row r="17" spans="1:13" s="31" customFormat="1" x14ac:dyDescent="0.25">
      <c r="A17" s="22"/>
      <c r="B17" s="22"/>
      <c r="C17" s="22"/>
      <c r="D17" s="22"/>
      <c r="E17" s="22"/>
      <c r="L17" s="33"/>
      <c r="M17" s="33"/>
    </row>
    <row r="18" spans="1:13" s="31" customFormat="1" ht="20.100000000000001" customHeight="1" x14ac:dyDescent="0.25">
      <c r="A18" s="21" t="s">
        <v>21</v>
      </c>
      <c r="B18" s="21"/>
      <c r="C18" s="26" t="s">
        <v>397</v>
      </c>
      <c r="D18" s="27" t="s">
        <v>22</v>
      </c>
      <c r="E18" s="35"/>
      <c r="L18" s="38"/>
      <c r="M18" s="38"/>
    </row>
    <row r="19" spans="1:13" s="31" customFormat="1" ht="20.100000000000001" customHeight="1" x14ac:dyDescent="0.25">
      <c r="A19" s="22"/>
      <c r="B19" s="22"/>
      <c r="C19" s="22"/>
      <c r="D19" s="22"/>
      <c r="E19" s="22"/>
      <c r="L19" s="38"/>
      <c r="M19" s="38"/>
    </row>
    <row r="20" spans="1:13" s="31" customFormat="1" ht="20.100000000000001" customHeight="1" x14ac:dyDescent="0.25">
      <c r="A20" s="21" t="s">
        <v>23</v>
      </c>
      <c r="B20" s="21"/>
      <c r="C20" s="39"/>
      <c r="D20" s="40"/>
      <c r="E20" s="41"/>
      <c r="L20" s="42"/>
      <c r="M20" s="42"/>
    </row>
    <row r="21" spans="1:13" s="31" customFormat="1" ht="20.100000000000001" customHeight="1" x14ac:dyDescent="0.25">
      <c r="A21" s="6"/>
      <c r="B21" s="43"/>
      <c r="C21" s="6"/>
      <c r="D21" s="6"/>
      <c r="E21" s="6"/>
      <c r="L21" s="44"/>
      <c r="M21" s="44"/>
    </row>
    <row r="22" spans="1:13" s="31" customFormat="1" ht="20.100000000000001" customHeight="1" x14ac:dyDescent="0.3">
      <c r="A22" s="45" t="s">
        <v>24</v>
      </c>
      <c r="B22" s="45"/>
      <c r="C22" s="45"/>
      <c r="D22" s="45"/>
      <c r="E22" s="45"/>
      <c r="L22" s="44"/>
      <c r="M22" s="44"/>
    </row>
    <row r="23" spans="1:13" s="31" customFormat="1" ht="30" customHeight="1" x14ac:dyDescent="0.25">
      <c r="A23" s="46" t="s">
        <v>25</v>
      </c>
      <c r="B23" s="46" t="s">
        <v>26</v>
      </c>
      <c r="C23" s="46" t="s">
        <v>27</v>
      </c>
      <c r="D23" s="46" t="s">
        <v>28</v>
      </c>
      <c r="E23" s="46" t="s">
        <v>29</v>
      </c>
      <c r="L23" s="44"/>
      <c r="M23" s="44"/>
    </row>
    <row r="24" spans="1:13" x14ac:dyDescent="0.25">
      <c r="A24" s="73" t="s">
        <v>242</v>
      </c>
      <c r="B24" s="73" t="s">
        <v>243</v>
      </c>
      <c r="C24" s="74" t="s">
        <v>244</v>
      </c>
      <c r="D24" s="62">
        <v>1</v>
      </c>
      <c r="E24" s="75"/>
    </row>
    <row r="25" spans="1:13" x14ac:dyDescent="0.25">
      <c r="A25" s="73" t="s">
        <v>245</v>
      </c>
      <c r="B25" s="73">
        <v>2200107335</v>
      </c>
      <c r="C25" s="74" t="s">
        <v>246</v>
      </c>
      <c r="D25" s="62">
        <v>1</v>
      </c>
      <c r="E25" s="76"/>
    </row>
    <row r="26" spans="1:13" x14ac:dyDescent="0.25">
      <c r="A26" s="77" t="s">
        <v>247</v>
      </c>
      <c r="B26" s="77">
        <v>2000014911</v>
      </c>
      <c r="C26" s="78" t="s">
        <v>248</v>
      </c>
      <c r="D26" s="62">
        <v>1</v>
      </c>
      <c r="E26" s="75"/>
    </row>
    <row r="27" spans="1:13" x14ac:dyDescent="0.25">
      <c r="A27" s="77" t="s">
        <v>249</v>
      </c>
      <c r="B27" s="77">
        <v>2000015811</v>
      </c>
      <c r="C27" s="78" t="s">
        <v>250</v>
      </c>
      <c r="D27" s="62">
        <v>1</v>
      </c>
      <c r="E27" s="75"/>
    </row>
    <row r="28" spans="1:13" x14ac:dyDescent="0.25">
      <c r="A28" s="79"/>
      <c r="B28" s="79"/>
      <c r="C28" s="79"/>
      <c r="D28" s="80">
        <f>SUM(D24:D27)</f>
        <v>4</v>
      </c>
      <c r="E28" s="79"/>
    </row>
    <row r="29" spans="1:13" x14ac:dyDescent="0.25">
      <c r="A29" s="77" t="s">
        <v>251</v>
      </c>
      <c r="B29" s="77">
        <v>2000014601</v>
      </c>
      <c r="C29" s="78" t="s">
        <v>252</v>
      </c>
      <c r="D29" s="81">
        <v>1</v>
      </c>
      <c r="E29" s="79"/>
    </row>
    <row r="30" spans="1:13" x14ac:dyDescent="0.25">
      <c r="A30" s="73" t="s">
        <v>253</v>
      </c>
      <c r="B30" s="73">
        <v>2200107333</v>
      </c>
      <c r="C30" s="74" t="s">
        <v>254</v>
      </c>
      <c r="D30" s="81">
        <v>1</v>
      </c>
      <c r="E30" s="79"/>
    </row>
    <row r="31" spans="1:13" x14ac:dyDescent="0.25">
      <c r="A31" s="77" t="s">
        <v>255</v>
      </c>
      <c r="B31" s="77">
        <v>2000080390</v>
      </c>
      <c r="C31" s="78" t="s">
        <v>256</v>
      </c>
      <c r="D31" s="81">
        <v>1</v>
      </c>
      <c r="E31" s="79"/>
    </row>
    <row r="32" spans="1:13" x14ac:dyDescent="0.25">
      <c r="A32" s="77" t="s">
        <v>257</v>
      </c>
      <c r="B32" s="77">
        <v>1900124146</v>
      </c>
      <c r="C32" s="78" t="s">
        <v>258</v>
      </c>
      <c r="D32" s="81">
        <v>1</v>
      </c>
      <c r="E32" s="79"/>
    </row>
    <row r="33" spans="1:5" x14ac:dyDescent="0.25">
      <c r="A33" s="79"/>
      <c r="B33" s="79"/>
      <c r="C33" s="79"/>
      <c r="D33" s="80">
        <f>SUM(D29:D32)</f>
        <v>4</v>
      </c>
      <c r="E33" s="79"/>
    </row>
    <row r="34" spans="1:5" x14ac:dyDescent="0.25">
      <c r="A34" s="52" t="s">
        <v>259</v>
      </c>
      <c r="B34" s="52" t="s">
        <v>260</v>
      </c>
      <c r="C34" s="53" t="s">
        <v>261</v>
      </c>
      <c r="D34" s="81">
        <v>1</v>
      </c>
      <c r="E34" s="79"/>
    </row>
    <row r="35" spans="1:5" x14ac:dyDescent="0.25">
      <c r="A35" s="73" t="s">
        <v>262</v>
      </c>
      <c r="B35" s="81">
        <v>2100048091</v>
      </c>
      <c r="C35" s="53" t="s">
        <v>263</v>
      </c>
      <c r="D35" s="81">
        <v>1</v>
      </c>
      <c r="E35" s="79"/>
    </row>
    <row r="36" spans="1:5" x14ac:dyDescent="0.25">
      <c r="A36" s="73" t="s">
        <v>264</v>
      </c>
      <c r="B36" s="73">
        <v>1800096219</v>
      </c>
      <c r="C36" s="74" t="s">
        <v>265</v>
      </c>
      <c r="D36" s="50">
        <v>1</v>
      </c>
      <c r="E36" s="69"/>
    </row>
    <row r="37" spans="1:5" x14ac:dyDescent="0.25">
      <c r="A37" s="77" t="s">
        <v>266</v>
      </c>
      <c r="B37" s="77">
        <v>1800096220</v>
      </c>
      <c r="C37" s="78" t="s">
        <v>267</v>
      </c>
      <c r="D37" s="50">
        <v>1</v>
      </c>
      <c r="E37" s="69"/>
    </row>
    <row r="38" spans="1:5" x14ac:dyDescent="0.25">
      <c r="A38" s="58"/>
      <c r="B38" s="71"/>
      <c r="C38" s="71"/>
      <c r="D38" s="82">
        <f>SUM(D34:D37)</f>
        <v>4</v>
      </c>
      <c r="E38" s="69"/>
    </row>
    <row r="39" spans="1:5" x14ac:dyDescent="0.25">
      <c r="A39" s="52" t="s">
        <v>268</v>
      </c>
      <c r="B39" s="58">
        <v>2100097313</v>
      </c>
      <c r="C39" s="78" t="s">
        <v>269</v>
      </c>
      <c r="D39" s="50">
        <v>1</v>
      </c>
      <c r="E39" s="69"/>
    </row>
    <row r="40" spans="1:5" x14ac:dyDescent="0.25">
      <c r="A40" s="77" t="s">
        <v>270</v>
      </c>
      <c r="B40" s="77" t="s">
        <v>271</v>
      </c>
      <c r="C40" s="78" t="s">
        <v>272</v>
      </c>
      <c r="D40" s="50">
        <v>1</v>
      </c>
      <c r="E40" s="69"/>
    </row>
    <row r="41" spans="1:5" x14ac:dyDescent="0.25">
      <c r="A41" s="73" t="s">
        <v>273</v>
      </c>
      <c r="B41" s="73">
        <v>1900048999</v>
      </c>
      <c r="C41" s="74" t="s">
        <v>274</v>
      </c>
      <c r="D41" s="50">
        <v>1</v>
      </c>
      <c r="E41" s="69"/>
    </row>
    <row r="42" spans="1:5" x14ac:dyDescent="0.25">
      <c r="A42" s="77" t="s">
        <v>266</v>
      </c>
      <c r="B42" s="77">
        <v>2000097036</v>
      </c>
      <c r="C42" s="78" t="s">
        <v>275</v>
      </c>
      <c r="D42" s="50">
        <v>1</v>
      </c>
      <c r="E42" s="69"/>
    </row>
    <row r="43" spans="1:5" x14ac:dyDescent="0.25">
      <c r="A43" s="71"/>
      <c r="B43" s="71"/>
      <c r="C43" s="71"/>
      <c r="D43" s="82">
        <f>SUM(D39:D42)</f>
        <v>4</v>
      </c>
      <c r="E43" s="69"/>
    </row>
    <row r="44" spans="1:5" x14ac:dyDescent="0.25">
      <c r="A44" s="73" t="s">
        <v>276</v>
      </c>
      <c r="B44" s="73" t="s">
        <v>277</v>
      </c>
      <c r="C44" s="74" t="s">
        <v>278</v>
      </c>
      <c r="D44" s="81">
        <v>1</v>
      </c>
      <c r="E44" s="79"/>
    </row>
    <row r="45" spans="1:5" x14ac:dyDescent="0.25">
      <c r="A45" s="77" t="s">
        <v>279</v>
      </c>
      <c r="B45" s="77" t="s">
        <v>280</v>
      </c>
      <c r="C45" s="78" t="s">
        <v>281</v>
      </c>
      <c r="D45" s="81">
        <v>1</v>
      </c>
      <c r="E45" s="79"/>
    </row>
    <row r="46" spans="1:5" x14ac:dyDescent="0.25">
      <c r="A46" s="73" t="s">
        <v>282</v>
      </c>
      <c r="B46" s="73">
        <v>2000101393</v>
      </c>
      <c r="C46" s="74" t="s">
        <v>283</v>
      </c>
      <c r="D46" s="81">
        <v>1</v>
      </c>
      <c r="E46" s="79"/>
    </row>
    <row r="47" spans="1:5" x14ac:dyDescent="0.25">
      <c r="A47" s="77" t="s">
        <v>284</v>
      </c>
      <c r="B47" s="77" t="s">
        <v>285</v>
      </c>
      <c r="C47" s="78" t="s">
        <v>286</v>
      </c>
      <c r="D47" s="81">
        <v>1</v>
      </c>
      <c r="E47" s="79"/>
    </row>
    <row r="48" spans="1:5" x14ac:dyDescent="0.25">
      <c r="A48" s="73" t="s">
        <v>287</v>
      </c>
      <c r="B48" s="73" t="s">
        <v>288</v>
      </c>
      <c r="C48" s="74" t="s">
        <v>289</v>
      </c>
      <c r="D48" s="81">
        <v>0</v>
      </c>
      <c r="E48" s="79"/>
    </row>
    <row r="49" spans="1:5" x14ac:dyDescent="0.25">
      <c r="A49" s="81"/>
      <c r="B49" s="79"/>
      <c r="C49" s="79"/>
      <c r="D49" s="80">
        <f>SUM(D44:D48)</f>
        <v>4</v>
      </c>
      <c r="E49" s="79"/>
    </row>
    <row r="50" spans="1:5" x14ac:dyDescent="0.25">
      <c r="A50" s="77" t="s">
        <v>290</v>
      </c>
      <c r="B50" s="77" t="s">
        <v>291</v>
      </c>
      <c r="C50" s="78" t="s">
        <v>292</v>
      </c>
      <c r="D50" s="81">
        <v>0</v>
      </c>
      <c r="E50" s="79"/>
    </row>
    <row r="51" spans="1:5" x14ac:dyDescent="0.25">
      <c r="A51" s="73" t="s">
        <v>293</v>
      </c>
      <c r="B51" s="73">
        <v>2100082799</v>
      </c>
      <c r="C51" s="74" t="s">
        <v>294</v>
      </c>
      <c r="D51" s="81">
        <v>1</v>
      </c>
      <c r="E51" s="79"/>
    </row>
    <row r="52" spans="1:5" x14ac:dyDescent="0.25">
      <c r="A52" s="77" t="s">
        <v>295</v>
      </c>
      <c r="B52" s="77">
        <v>2200032845</v>
      </c>
      <c r="C52" s="78" t="s">
        <v>296</v>
      </c>
      <c r="D52" s="81">
        <v>1</v>
      </c>
      <c r="E52" s="79"/>
    </row>
    <row r="53" spans="1:5" x14ac:dyDescent="0.25">
      <c r="A53" s="77" t="s">
        <v>297</v>
      </c>
      <c r="B53" s="77">
        <v>2100015804</v>
      </c>
      <c r="C53" s="78" t="s">
        <v>298</v>
      </c>
      <c r="D53" s="81">
        <v>1</v>
      </c>
      <c r="E53" s="79"/>
    </row>
    <row r="54" spans="1:5" x14ac:dyDescent="0.25">
      <c r="A54" s="77" t="s">
        <v>299</v>
      </c>
      <c r="B54" s="77" t="s">
        <v>300</v>
      </c>
      <c r="C54" s="78" t="s">
        <v>301</v>
      </c>
      <c r="D54" s="81">
        <v>0</v>
      </c>
      <c r="E54" s="79"/>
    </row>
    <row r="55" spans="1:5" x14ac:dyDescent="0.25">
      <c r="A55" s="69"/>
      <c r="B55" s="69"/>
      <c r="C55" s="69"/>
      <c r="D55" s="82">
        <f>SUM(D50:D54)</f>
        <v>3</v>
      </c>
      <c r="E55" s="69"/>
    </row>
    <row r="56" spans="1:5" x14ac:dyDescent="0.25">
      <c r="A56" s="58" t="s">
        <v>302</v>
      </c>
      <c r="B56" s="58">
        <v>19094098</v>
      </c>
      <c r="C56" s="71" t="s">
        <v>303</v>
      </c>
      <c r="D56" s="58">
        <v>1</v>
      </c>
      <c r="E56" s="79"/>
    </row>
    <row r="57" spans="1:5" x14ac:dyDescent="0.25">
      <c r="A57" s="58" t="s">
        <v>304</v>
      </c>
      <c r="B57" s="58">
        <v>17124116</v>
      </c>
      <c r="C57" s="71" t="s">
        <v>305</v>
      </c>
      <c r="D57" s="58">
        <v>1</v>
      </c>
      <c r="E57" s="79"/>
    </row>
    <row r="58" spans="1:5" x14ac:dyDescent="0.25">
      <c r="A58" s="58" t="s">
        <v>306</v>
      </c>
      <c r="B58" s="58">
        <v>17124118</v>
      </c>
      <c r="C58" s="71" t="s">
        <v>307</v>
      </c>
      <c r="D58" s="58">
        <v>1</v>
      </c>
      <c r="E58" s="79"/>
    </row>
    <row r="59" spans="1:5" x14ac:dyDescent="0.25">
      <c r="A59" s="58" t="s">
        <v>308</v>
      </c>
      <c r="B59" s="58">
        <v>19044128</v>
      </c>
      <c r="C59" s="71" t="s">
        <v>309</v>
      </c>
      <c r="D59" s="58">
        <v>1</v>
      </c>
      <c r="E59" s="79"/>
    </row>
    <row r="60" spans="1:5" x14ac:dyDescent="0.25">
      <c r="A60" s="58" t="s">
        <v>310</v>
      </c>
      <c r="B60" s="58">
        <v>1403378</v>
      </c>
      <c r="C60" s="71" t="s">
        <v>311</v>
      </c>
      <c r="D60" s="58">
        <v>1</v>
      </c>
      <c r="E60" s="79"/>
    </row>
    <row r="61" spans="1:5" x14ac:dyDescent="0.25">
      <c r="A61" s="58"/>
      <c r="B61" s="71"/>
      <c r="C61" s="71"/>
      <c r="D61" s="72">
        <f>SUM(D56:D60)</f>
        <v>5</v>
      </c>
      <c r="E61" s="79"/>
    </row>
    <row r="62" spans="1:5" x14ac:dyDescent="0.25">
      <c r="A62" s="58" t="s">
        <v>312</v>
      </c>
      <c r="B62" s="58"/>
      <c r="C62" s="71" t="s">
        <v>313</v>
      </c>
      <c r="D62" s="58">
        <v>0</v>
      </c>
      <c r="E62" s="79"/>
    </row>
    <row r="63" spans="1:5" x14ac:dyDescent="0.25">
      <c r="A63" s="58" t="s">
        <v>314</v>
      </c>
      <c r="B63" s="58">
        <v>19094095</v>
      </c>
      <c r="C63" s="71" t="s">
        <v>315</v>
      </c>
      <c r="D63" s="58">
        <v>1</v>
      </c>
      <c r="E63" s="79"/>
    </row>
    <row r="64" spans="1:5" x14ac:dyDescent="0.25">
      <c r="A64" s="58" t="s">
        <v>316</v>
      </c>
      <c r="B64" s="58">
        <v>17124107</v>
      </c>
      <c r="C64" s="71" t="s">
        <v>317</v>
      </c>
      <c r="D64" s="58">
        <v>1</v>
      </c>
      <c r="E64" s="79"/>
    </row>
    <row r="65" spans="1:5" x14ac:dyDescent="0.25">
      <c r="A65" s="58" t="s">
        <v>318</v>
      </c>
      <c r="B65" s="58">
        <v>12124109</v>
      </c>
      <c r="C65" s="71" t="s">
        <v>319</v>
      </c>
      <c r="D65" s="58">
        <v>1</v>
      </c>
      <c r="E65" s="79"/>
    </row>
    <row r="66" spans="1:5" x14ac:dyDescent="0.25">
      <c r="A66" s="58" t="s">
        <v>320</v>
      </c>
      <c r="B66" s="58">
        <v>1403367</v>
      </c>
      <c r="C66" s="71" t="s">
        <v>321</v>
      </c>
      <c r="D66" s="58">
        <v>1</v>
      </c>
      <c r="E66" s="79"/>
    </row>
    <row r="67" spans="1:5" x14ac:dyDescent="0.25">
      <c r="A67" s="69"/>
      <c r="B67" s="69"/>
      <c r="C67" s="69"/>
      <c r="D67" s="82">
        <f>SUM(D62:D66)</f>
        <v>4</v>
      </c>
      <c r="E67" s="69"/>
    </row>
    <row r="68" spans="1:5" x14ac:dyDescent="0.25">
      <c r="A68" s="81" t="s">
        <v>322</v>
      </c>
      <c r="B68" s="81">
        <v>21312</v>
      </c>
      <c r="C68" s="79" t="s">
        <v>323</v>
      </c>
      <c r="D68" s="83">
        <v>1</v>
      </c>
      <c r="E68" s="69"/>
    </row>
    <row r="69" spans="1:5" x14ac:dyDescent="0.25">
      <c r="A69" s="77" t="s">
        <v>324</v>
      </c>
      <c r="B69" s="77">
        <v>21312</v>
      </c>
      <c r="C69" s="78" t="s">
        <v>325</v>
      </c>
      <c r="D69" s="51">
        <v>1</v>
      </c>
      <c r="E69" s="69"/>
    </row>
    <row r="70" spans="1:5" x14ac:dyDescent="0.25">
      <c r="A70" s="47"/>
      <c r="B70" s="52"/>
      <c r="C70" s="53"/>
      <c r="D70" s="60">
        <f>SUM(D68:D69)</f>
        <v>2</v>
      </c>
      <c r="E70" s="69"/>
    </row>
    <row r="71" spans="1:5" x14ac:dyDescent="0.25">
      <c r="A71" s="47" t="s">
        <v>30</v>
      </c>
      <c r="B71" s="48">
        <v>2000020507</v>
      </c>
      <c r="C71" s="49" t="s">
        <v>31</v>
      </c>
      <c r="D71" s="48">
        <v>0</v>
      </c>
      <c r="E71" s="50"/>
    </row>
    <row r="72" spans="1:5" x14ac:dyDescent="0.25">
      <c r="A72" s="47" t="s">
        <v>32</v>
      </c>
      <c r="B72" s="47" t="s">
        <v>33</v>
      </c>
      <c r="C72" s="49" t="s">
        <v>34</v>
      </c>
      <c r="D72" s="51">
        <v>5</v>
      </c>
      <c r="E72" s="50"/>
    </row>
    <row r="73" spans="1:5" x14ac:dyDescent="0.25">
      <c r="A73" s="47" t="s">
        <v>35</v>
      </c>
      <c r="B73" s="52">
        <v>2001126691</v>
      </c>
      <c r="C73" s="53" t="s">
        <v>36</v>
      </c>
      <c r="D73" s="51">
        <v>5</v>
      </c>
      <c r="E73" s="50"/>
    </row>
    <row r="74" spans="1:5" x14ac:dyDescent="0.25">
      <c r="A74" s="47" t="s">
        <v>37</v>
      </c>
      <c r="B74" s="47">
        <v>2001125972</v>
      </c>
      <c r="C74" s="49" t="s">
        <v>38</v>
      </c>
      <c r="D74" s="51">
        <v>1</v>
      </c>
      <c r="E74" s="50"/>
    </row>
    <row r="75" spans="1:5" x14ac:dyDescent="0.25">
      <c r="A75" s="47" t="s">
        <v>37</v>
      </c>
      <c r="B75" s="47" t="s">
        <v>39</v>
      </c>
      <c r="C75" s="49" t="s">
        <v>38</v>
      </c>
      <c r="D75" s="51">
        <v>4</v>
      </c>
      <c r="E75" s="50"/>
    </row>
    <row r="76" spans="1:5" x14ac:dyDescent="0.25">
      <c r="A76" s="47" t="s">
        <v>40</v>
      </c>
      <c r="B76" s="52">
        <v>2000091737</v>
      </c>
      <c r="C76" s="53" t="s">
        <v>41</v>
      </c>
      <c r="D76" s="51">
        <v>10</v>
      </c>
      <c r="E76" s="50"/>
    </row>
    <row r="77" spans="1:5" x14ac:dyDescent="0.25">
      <c r="A77" s="47" t="s">
        <v>42</v>
      </c>
      <c r="B77" s="47" t="s">
        <v>43</v>
      </c>
      <c r="C77" s="49" t="s">
        <v>44</v>
      </c>
      <c r="D77" s="51">
        <v>4</v>
      </c>
      <c r="E77" s="50"/>
    </row>
    <row r="78" spans="1:5" x14ac:dyDescent="0.25">
      <c r="A78" s="47" t="s">
        <v>45</v>
      </c>
      <c r="B78" s="54">
        <v>2000091528</v>
      </c>
      <c r="C78" s="55" t="s">
        <v>46</v>
      </c>
      <c r="D78" s="51">
        <v>10</v>
      </c>
      <c r="E78" s="50"/>
    </row>
    <row r="79" spans="1:5" x14ac:dyDescent="0.25">
      <c r="A79" s="47" t="s">
        <v>47</v>
      </c>
      <c r="B79" s="56">
        <v>2001126696</v>
      </c>
      <c r="C79" s="57" t="s">
        <v>48</v>
      </c>
      <c r="D79" s="51">
        <v>4</v>
      </c>
      <c r="E79" s="50"/>
    </row>
    <row r="80" spans="1:5" x14ac:dyDescent="0.25">
      <c r="A80" s="47" t="s">
        <v>49</v>
      </c>
      <c r="B80" s="54">
        <v>2001126697</v>
      </c>
      <c r="C80" s="55" t="s">
        <v>50</v>
      </c>
      <c r="D80" s="51">
        <v>10</v>
      </c>
      <c r="E80" s="50"/>
    </row>
    <row r="81" spans="1:5" x14ac:dyDescent="0.25">
      <c r="A81" s="47" t="s">
        <v>51</v>
      </c>
      <c r="B81" s="56">
        <v>2001126076</v>
      </c>
      <c r="C81" s="57" t="s">
        <v>52</v>
      </c>
      <c r="D81" s="51">
        <v>10</v>
      </c>
      <c r="E81" s="50"/>
    </row>
    <row r="82" spans="1:5" x14ac:dyDescent="0.25">
      <c r="A82" s="47" t="s">
        <v>53</v>
      </c>
      <c r="B82" s="54">
        <v>2001126026</v>
      </c>
      <c r="C82" s="55" t="s">
        <v>54</v>
      </c>
      <c r="D82" s="51">
        <v>10</v>
      </c>
      <c r="E82" s="50"/>
    </row>
    <row r="83" spans="1:5" x14ac:dyDescent="0.25">
      <c r="A83" s="47" t="s">
        <v>55</v>
      </c>
      <c r="B83" s="56">
        <v>2000088381</v>
      </c>
      <c r="C83" s="57" t="s">
        <v>56</v>
      </c>
      <c r="D83" s="51">
        <v>5</v>
      </c>
      <c r="E83" s="50"/>
    </row>
    <row r="84" spans="1:5" x14ac:dyDescent="0.25">
      <c r="A84" s="47" t="s">
        <v>57</v>
      </c>
      <c r="B84" s="54">
        <v>2001125980</v>
      </c>
      <c r="C84" s="55" t="s">
        <v>58</v>
      </c>
      <c r="D84" s="51">
        <v>5</v>
      </c>
      <c r="E84" s="50"/>
    </row>
    <row r="85" spans="1:5" x14ac:dyDescent="0.25">
      <c r="A85" s="47" t="s">
        <v>59</v>
      </c>
      <c r="B85" s="56">
        <v>2001125039</v>
      </c>
      <c r="C85" s="57" t="s">
        <v>60</v>
      </c>
      <c r="D85" s="51">
        <v>5</v>
      </c>
      <c r="E85" s="50"/>
    </row>
    <row r="86" spans="1:5" x14ac:dyDescent="0.25">
      <c r="A86" s="47" t="s">
        <v>61</v>
      </c>
      <c r="B86" s="54">
        <v>2001126703</v>
      </c>
      <c r="C86" s="55" t="s">
        <v>62</v>
      </c>
      <c r="D86" s="51">
        <v>5</v>
      </c>
      <c r="E86" s="50"/>
    </row>
    <row r="87" spans="1:5" x14ac:dyDescent="0.25">
      <c r="A87" s="47" t="s">
        <v>63</v>
      </c>
      <c r="B87" s="56">
        <v>2001126082</v>
      </c>
      <c r="C87" s="57" t="s">
        <v>64</v>
      </c>
      <c r="D87" s="51">
        <v>5</v>
      </c>
      <c r="E87" s="50"/>
    </row>
    <row r="88" spans="1:5" x14ac:dyDescent="0.25">
      <c r="A88" s="47" t="s">
        <v>65</v>
      </c>
      <c r="B88" s="54">
        <v>2001125984</v>
      </c>
      <c r="C88" s="55" t="s">
        <v>66</v>
      </c>
      <c r="D88" s="51">
        <v>5</v>
      </c>
      <c r="E88" s="50"/>
    </row>
    <row r="89" spans="1:5" x14ac:dyDescent="0.25">
      <c r="A89" s="47" t="s">
        <v>67</v>
      </c>
      <c r="B89" s="47" t="s">
        <v>68</v>
      </c>
      <c r="C89" s="49" t="s">
        <v>69</v>
      </c>
      <c r="D89" s="51">
        <v>5</v>
      </c>
      <c r="E89" s="50"/>
    </row>
    <row r="90" spans="1:5" x14ac:dyDescent="0.25">
      <c r="A90" s="47" t="s">
        <v>70</v>
      </c>
      <c r="B90" s="52" t="s">
        <v>71</v>
      </c>
      <c r="C90" s="53" t="s">
        <v>72</v>
      </c>
      <c r="D90" s="51">
        <v>5</v>
      </c>
      <c r="E90" s="50"/>
    </row>
    <row r="91" spans="1:5" x14ac:dyDescent="0.25">
      <c r="A91" s="47" t="s">
        <v>73</v>
      </c>
      <c r="B91" s="47" t="s">
        <v>74</v>
      </c>
      <c r="C91" s="49" t="s">
        <v>75</v>
      </c>
      <c r="D91" s="51">
        <v>5</v>
      </c>
      <c r="E91" s="50"/>
    </row>
    <row r="92" spans="1:5" x14ac:dyDescent="0.25">
      <c r="A92" s="47" t="s">
        <v>76</v>
      </c>
      <c r="B92" s="47">
        <v>2001125987</v>
      </c>
      <c r="C92" s="49" t="s">
        <v>77</v>
      </c>
      <c r="D92" s="51">
        <v>5</v>
      </c>
      <c r="E92" s="50"/>
    </row>
    <row r="93" spans="1:5" x14ac:dyDescent="0.25">
      <c r="A93" s="47" t="s">
        <v>78</v>
      </c>
      <c r="B93" s="52" t="s">
        <v>79</v>
      </c>
      <c r="C93" s="53" t="s">
        <v>80</v>
      </c>
      <c r="D93" s="51">
        <v>5</v>
      </c>
      <c r="E93" s="50"/>
    </row>
    <row r="94" spans="1:5" x14ac:dyDescent="0.25">
      <c r="A94" s="47" t="s">
        <v>81</v>
      </c>
      <c r="B94" s="52" t="s">
        <v>82</v>
      </c>
      <c r="C94" s="53" t="s">
        <v>83</v>
      </c>
      <c r="D94" s="51">
        <v>0</v>
      </c>
      <c r="E94" s="50"/>
    </row>
    <row r="95" spans="1:5" x14ac:dyDescent="0.25">
      <c r="A95" s="47" t="s">
        <v>84</v>
      </c>
      <c r="B95" s="52" t="s">
        <v>85</v>
      </c>
      <c r="C95" s="53" t="s">
        <v>86</v>
      </c>
      <c r="D95" s="51">
        <v>4</v>
      </c>
      <c r="E95" s="50"/>
    </row>
    <row r="96" spans="1:5" x14ac:dyDescent="0.25">
      <c r="A96" s="47" t="s">
        <v>87</v>
      </c>
      <c r="B96" s="58">
        <v>2001126090</v>
      </c>
      <c r="C96" s="53" t="s">
        <v>88</v>
      </c>
      <c r="D96" s="51">
        <v>0</v>
      </c>
      <c r="E96" s="50"/>
    </row>
    <row r="97" spans="1:5" x14ac:dyDescent="0.25">
      <c r="A97" s="47" t="s">
        <v>89</v>
      </c>
      <c r="B97" s="58">
        <v>2001126091</v>
      </c>
      <c r="C97" s="53" t="s">
        <v>90</v>
      </c>
      <c r="D97" s="51">
        <v>0</v>
      </c>
      <c r="E97" s="50"/>
    </row>
    <row r="98" spans="1:5" x14ac:dyDescent="0.25">
      <c r="A98" s="59"/>
      <c r="B98" s="58"/>
      <c r="C98" s="53"/>
      <c r="D98" s="60">
        <f>SUM(D72:D97)</f>
        <v>132</v>
      </c>
      <c r="E98" s="50"/>
    </row>
    <row r="99" spans="1:5" x14ac:dyDescent="0.25">
      <c r="A99" s="54" t="s">
        <v>91</v>
      </c>
      <c r="B99" s="54">
        <v>2000110580</v>
      </c>
      <c r="C99" s="61" t="s">
        <v>92</v>
      </c>
      <c r="D99" s="62">
        <v>0</v>
      </c>
      <c r="E99" s="50"/>
    </row>
    <row r="100" spans="1:5" x14ac:dyDescent="0.25">
      <c r="A100" s="56" t="s">
        <v>93</v>
      </c>
      <c r="B100" s="56">
        <v>2000088649</v>
      </c>
      <c r="C100" s="63" t="s">
        <v>94</v>
      </c>
      <c r="D100" s="62">
        <v>5</v>
      </c>
      <c r="E100" s="50"/>
    </row>
    <row r="101" spans="1:5" x14ac:dyDescent="0.25">
      <c r="A101" s="54" t="s">
        <v>95</v>
      </c>
      <c r="B101" s="54">
        <v>2000092229</v>
      </c>
      <c r="C101" s="61" t="s">
        <v>96</v>
      </c>
      <c r="D101" s="62">
        <v>5</v>
      </c>
      <c r="E101" s="50"/>
    </row>
    <row r="102" spans="1:5" x14ac:dyDescent="0.25">
      <c r="A102" s="56" t="s">
        <v>97</v>
      </c>
      <c r="B102" s="56">
        <v>2000091736</v>
      </c>
      <c r="C102" s="63" t="s">
        <v>98</v>
      </c>
      <c r="D102" s="62">
        <v>5</v>
      </c>
      <c r="E102" s="50"/>
    </row>
    <row r="103" spans="1:5" x14ac:dyDescent="0.25">
      <c r="A103" s="54" t="s">
        <v>99</v>
      </c>
      <c r="B103" s="54">
        <v>2000088649</v>
      </c>
      <c r="C103" s="61" t="s">
        <v>100</v>
      </c>
      <c r="D103" s="62">
        <v>10</v>
      </c>
      <c r="E103" s="50"/>
    </row>
    <row r="104" spans="1:5" x14ac:dyDescent="0.25">
      <c r="A104" s="56" t="s">
        <v>101</v>
      </c>
      <c r="B104" s="56">
        <v>2000091736</v>
      </c>
      <c r="C104" s="63" t="s">
        <v>102</v>
      </c>
      <c r="D104" s="62">
        <v>10</v>
      </c>
      <c r="E104" s="50"/>
    </row>
    <row r="105" spans="1:5" x14ac:dyDescent="0.25">
      <c r="A105" s="54" t="s">
        <v>103</v>
      </c>
      <c r="B105" s="54">
        <v>2000091528</v>
      </c>
      <c r="C105" s="61" t="s">
        <v>104</v>
      </c>
      <c r="D105" s="62">
        <v>10</v>
      </c>
      <c r="E105" s="50"/>
    </row>
    <row r="106" spans="1:5" x14ac:dyDescent="0.25">
      <c r="A106" s="56" t="s">
        <v>105</v>
      </c>
      <c r="B106" s="56">
        <v>2000102234</v>
      </c>
      <c r="C106" s="63" t="s">
        <v>106</v>
      </c>
      <c r="D106" s="62">
        <v>10</v>
      </c>
      <c r="E106" s="50"/>
    </row>
    <row r="107" spans="1:5" x14ac:dyDescent="0.25">
      <c r="A107" s="54" t="s">
        <v>107</v>
      </c>
      <c r="B107" s="54">
        <v>2000110580</v>
      </c>
      <c r="C107" s="61" t="s">
        <v>108</v>
      </c>
      <c r="D107" s="62">
        <v>10</v>
      </c>
      <c r="E107" s="50"/>
    </row>
    <row r="108" spans="1:5" x14ac:dyDescent="0.25">
      <c r="A108" s="56" t="s">
        <v>109</v>
      </c>
      <c r="B108" s="56">
        <v>2000087832</v>
      </c>
      <c r="C108" s="63" t="s">
        <v>110</v>
      </c>
      <c r="D108" s="62">
        <v>10</v>
      </c>
      <c r="E108" s="50"/>
    </row>
    <row r="109" spans="1:5" x14ac:dyDescent="0.25">
      <c r="A109" s="54" t="s">
        <v>111</v>
      </c>
      <c r="B109" s="54">
        <v>2000087832</v>
      </c>
      <c r="C109" s="61" t="s">
        <v>112</v>
      </c>
      <c r="D109" s="62">
        <v>10</v>
      </c>
      <c r="E109" s="50"/>
    </row>
    <row r="110" spans="1:5" x14ac:dyDescent="0.25">
      <c r="A110" s="56" t="s">
        <v>113</v>
      </c>
      <c r="B110" s="56">
        <v>2000088381</v>
      </c>
      <c r="C110" s="63" t="s">
        <v>114</v>
      </c>
      <c r="D110" s="62">
        <v>5</v>
      </c>
      <c r="E110" s="50"/>
    </row>
    <row r="111" spans="1:5" x14ac:dyDescent="0.25">
      <c r="A111" s="54" t="s">
        <v>115</v>
      </c>
      <c r="B111" s="54">
        <v>2000088832</v>
      </c>
      <c r="C111" s="61" t="s">
        <v>116</v>
      </c>
      <c r="D111" s="62">
        <v>5</v>
      </c>
      <c r="E111" s="50"/>
    </row>
    <row r="112" spans="1:5" x14ac:dyDescent="0.25">
      <c r="A112" s="56" t="s">
        <v>117</v>
      </c>
      <c r="B112" s="56">
        <v>2000110153</v>
      </c>
      <c r="C112" s="63" t="s">
        <v>118</v>
      </c>
      <c r="D112" s="62">
        <v>5</v>
      </c>
      <c r="E112" s="50"/>
    </row>
    <row r="113" spans="1:5" x14ac:dyDescent="0.25">
      <c r="A113" s="54" t="s">
        <v>119</v>
      </c>
      <c r="B113" s="54">
        <v>2000088832</v>
      </c>
      <c r="C113" s="61" t="s">
        <v>120</v>
      </c>
      <c r="D113" s="62">
        <v>5</v>
      </c>
      <c r="E113" s="50"/>
    </row>
    <row r="114" spans="1:5" x14ac:dyDescent="0.25">
      <c r="A114" s="56" t="s">
        <v>121</v>
      </c>
      <c r="B114" s="56">
        <v>2000110154</v>
      </c>
      <c r="C114" s="63" t="s">
        <v>122</v>
      </c>
      <c r="D114" s="62">
        <v>5</v>
      </c>
      <c r="E114" s="50"/>
    </row>
    <row r="115" spans="1:5" x14ac:dyDescent="0.25">
      <c r="A115" s="54" t="s">
        <v>123</v>
      </c>
      <c r="B115" s="54">
        <v>2000110154</v>
      </c>
      <c r="C115" s="61" t="s">
        <v>124</v>
      </c>
      <c r="D115" s="62">
        <v>5</v>
      </c>
      <c r="E115" s="50"/>
    </row>
    <row r="116" spans="1:5" x14ac:dyDescent="0.25">
      <c r="A116" s="54" t="s">
        <v>125</v>
      </c>
      <c r="B116" s="56">
        <v>2000102239</v>
      </c>
      <c r="C116" s="63" t="s">
        <v>126</v>
      </c>
      <c r="D116" s="62">
        <v>5</v>
      </c>
      <c r="E116" s="50"/>
    </row>
    <row r="117" spans="1:5" x14ac:dyDescent="0.25">
      <c r="A117" s="54" t="s">
        <v>127</v>
      </c>
      <c r="B117" s="54">
        <v>2000102239</v>
      </c>
      <c r="C117" s="61" t="s">
        <v>128</v>
      </c>
      <c r="D117" s="62">
        <v>5</v>
      </c>
      <c r="E117" s="50"/>
    </row>
    <row r="118" spans="1:5" x14ac:dyDescent="0.25">
      <c r="A118" s="56" t="s">
        <v>129</v>
      </c>
      <c r="B118" s="56">
        <v>2000014601</v>
      </c>
      <c r="C118" s="63" t="s">
        <v>130</v>
      </c>
      <c r="D118" s="62">
        <v>5</v>
      </c>
      <c r="E118" s="50"/>
    </row>
    <row r="119" spans="1:5" x14ac:dyDescent="0.25">
      <c r="A119" s="54" t="s">
        <v>131</v>
      </c>
      <c r="B119" s="54">
        <v>2000092229</v>
      </c>
      <c r="C119" s="61" t="s">
        <v>132</v>
      </c>
      <c r="D119" s="62">
        <v>5</v>
      </c>
      <c r="E119" s="50"/>
    </row>
    <row r="120" spans="1:5" x14ac:dyDescent="0.25">
      <c r="A120" s="56" t="s">
        <v>133</v>
      </c>
      <c r="B120" s="56">
        <v>210006287</v>
      </c>
      <c r="C120" s="63" t="s">
        <v>134</v>
      </c>
      <c r="D120" s="62">
        <v>1</v>
      </c>
      <c r="E120" s="50"/>
    </row>
    <row r="121" spans="1:5" x14ac:dyDescent="0.25">
      <c r="A121" s="56" t="s">
        <v>133</v>
      </c>
      <c r="B121" s="56" t="s">
        <v>135</v>
      </c>
      <c r="C121" s="63" t="s">
        <v>134</v>
      </c>
      <c r="D121" s="62">
        <v>4</v>
      </c>
      <c r="E121" s="50"/>
    </row>
    <row r="122" spans="1:5" x14ac:dyDescent="0.25">
      <c r="A122" s="54" t="s">
        <v>136</v>
      </c>
      <c r="B122" s="54" t="s">
        <v>137</v>
      </c>
      <c r="C122" s="61" t="s">
        <v>138</v>
      </c>
      <c r="D122" s="62">
        <v>5</v>
      </c>
      <c r="E122" s="50"/>
    </row>
    <row r="123" spans="1:5" x14ac:dyDescent="0.25">
      <c r="A123" s="56" t="s">
        <v>139</v>
      </c>
      <c r="B123" s="56" t="s">
        <v>140</v>
      </c>
      <c r="C123" s="61" t="s">
        <v>141</v>
      </c>
      <c r="D123" s="62">
        <v>5</v>
      </c>
      <c r="E123" s="50"/>
    </row>
    <row r="124" spans="1:5" x14ac:dyDescent="0.25">
      <c r="A124" s="54" t="s">
        <v>142</v>
      </c>
      <c r="B124" s="54" t="s">
        <v>143</v>
      </c>
      <c r="C124" s="61" t="s">
        <v>144</v>
      </c>
      <c r="D124" s="62">
        <v>5</v>
      </c>
      <c r="E124" s="50"/>
    </row>
    <row r="125" spans="1:5" x14ac:dyDescent="0.25">
      <c r="A125" s="56" t="s">
        <v>145</v>
      </c>
      <c r="B125" s="56">
        <v>2000014601</v>
      </c>
      <c r="C125" s="63" t="s">
        <v>146</v>
      </c>
      <c r="D125" s="62">
        <v>5</v>
      </c>
      <c r="E125" s="50"/>
    </row>
    <row r="126" spans="1:5" x14ac:dyDescent="0.25">
      <c r="A126" s="56"/>
      <c r="B126" s="56"/>
      <c r="C126" s="63"/>
      <c r="D126" s="64">
        <f>SUM(D99:D125)</f>
        <v>160</v>
      </c>
      <c r="E126" s="50"/>
    </row>
    <row r="127" spans="1:5" x14ac:dyDescent="0.25">
      <c r="A127" s="65" t="s">
        <v>147</v>
      </c>
      <c r="B127" s="58">
        <v>200114111</v>
      </c>
      <c r="C127" s="66" t="s">
        <v>148</v>
      </c>
      <c r="D127" s="62">
        <v>0</v>
      </c>
      <c r="E127" s="50"/>
    </row>
    <row r="128" spans="1:5" x14ac:dyDescent="0.25">
      <c r="A128" s="65" t="s">
        <v>149</v>
      </c>
      <c r="B128" s="58">
        <v>200114111</v>
      </c>
      <c r="C128" s="66" t="s">
        <v>150</v>
      </c>
      <c r="D128" s="62">
        <v>0</v>
      </c>
      <c r="E128" s="50"/>
    </row>
    <row r="129" spans="1:5" x14ac:dyDescent="0.25">
      <c r="A129" s="65" t="s">
        <v>151</v>
      </c>
      <c r="B129" s="58">
        <v>200114112</v>
      </c>
      <c r="C129" s="66" t="s">
        <v>152</v>
      </c>
      <c r="D129" s="62">
        <v>2</v>
      </c>
      <c r="E129" s="50"/>
    </row>
    <row r="130" spans="1:5" x14ac:dyDescent="0.25">
      <c r="A130" s="65" t="s">
        <v>153</v>
      </c>
      <c r="B130" s="58">
        <v>200114112</v>
      </c>
      <c r="C130" s="66" t="s">
        <v>154</v>
      </c>
      <c r="D130" s="62">
        <v>0</v>
      </c>
      <c r="E130" s="50"/>
    </row>
    <row r="131" spans="1:5" x14ac:dyDescent="0.25">
      <c r="A131" s="65" t="s">
        <v>155</v>
      </c>
      <c r="B131" s="58" t="s">
        <v>156</v>
      </c>
      <c r="C131" s="66" t="s">
        <v>157</v>
      </c>
      <c r="D131" s="51">
        <v>1</v>
      </c>
      <c r="E131" s="50"/>
    </row>
    <row r="132" spans="1:5" x14ac:dyDescent="0.25">
      <c r="A132" s="65" t="s">
        <v>158</v>
      </c>
      <c r="B132" s="58" t="s">
        <v>156</v>
      </c>
      <c r="C132" s="66" t="s">
        <v>159</v>
      </c>
      <c r="D132" s="51">
        <v>0</v>
      </c>
      <c r="E132" s="50"/>
    </row>
    <row r="133" spans="1:5" x14ac:dyDescent="0.25">
      <c r="A133" s="65" t="s">
        <v>160</v>
      </c>
      <c r="B133" s="58">
        <v>200114114</v>
      </c>
      <c r="C133" s="66" t="s">
        <v>161</v>
      </c>
      <c r="D133" s="51">
        <v>2</v>
      </c>
      <c r="E133" s="50"/>
    </row>
    <row r="134" spans="1:5" x14ac:dyDescent="0.25">
      <c r="A134" s="65" t="s">
        <v>162</v>
      </c>
      <c r="B134" s="58">
        <v>200114115</v>
      </c>
      <c r="C134" s="66" t="s">
        <v>163</v>
      </c>
      <c r="D134" s="51">
        <v>0</v>
      </c>
      <c r="E134" s="50"/>
    </row>
    <row r="135" spans="1:5" x14ac:dyDescent="0.25">
      <c r="A135" s="65" t="s">
        <v>164</v>
      </c>
      <c r="B135" s="58" t="s">
        <v>165</v>
      </c>
      <c r="C135" s="66" t="s">
        <v>166</v>
      </c>
      <c r="D135" s="51">
        <v>1</v>
      </c>
      <c r="E135" s="50"/>
    </row>
    <row r="136" spans="1:5" x14ac:dyDescent="0.25">
      <c r="A136" s="65" t="s">
        <v>167</v>
      </c>
      <c r="B136" s="58" t="s">
        <v>165</v>
      </c>
      <c r="C136" s="66" t="s">
        <v>168</v>
      </c>
      <c r="D136" s="51">
        <v>0</v>
      </c>
      <c r="E136" s="50"/>
    </row>
    <row r="137" spans="1:5" x14ac:dyDescent="0.25">
      <c r="A137" s="65" t="s">
        <v>169</v>
      </c>
      <c r="B137" s="58" t="s">
        <v>170</v>
      </c>
      <c r="C137" s="66" t="s">
        <v>171</v>
      </c>
      <c r="D137" s="51">
        <v>0</v>
      </c>
      <c r="E137" s="50"/>
    </row>
    <row r="138" spans="1:5" x14ac:dyDescent="0.25">
      <c r="A138" s="65" t="s">
        <v>172</v>
      </c>
      <c r="B138" s="58" t="s">
        <v>170</v>
      </c>
      <c r="C138" s="66" t="s">
        <v>173</v>
      </c>
      <c r="D138" s="51">
        <v>0</v>
      </c>
      <c r="E138" s="50"/>
    </row>
    <row r="139" spans="1:5" x14ac:dyDescent="0.25">
      <c r="A139" s="65" t="s">
        <v>174</v>
      </c>
      <c r="B139" s="58" t="s">
        <v>170</v>
      </c>
      <c r="C139" s="66" t="s">
        <v>175</v>
      </c>
      <c r="D139" s="51">
        <v>1</v>
      </c>
      <c r="E139" s="50"/>
    </row>
    <row r="140" spans="1:5" x14ac:dyDescent="0.25">
      <c r="A140" s="65" t="s">
        <v>176</v>
      </c>
      <c r="B140" s="58">
        <v>190703700</v>
      </c>
      <c r="C140" s="66" t="s">
        <v>177</v>
      </c>
      <c r="D140" s="51">
        <v>0</v>
      </c>
      <c r="E140" s="50"/>
    </row>
    <row r="141" spans="1:5" x14ac:dyDescent="0.25">
      <c r="A141" s="65" t="s">
        <v>178</v>
      </c>
      <c r="B141" s="58">
        <v>200114122</v>
      </c>
      <c r="C141" s="66" t="s">
        <v>179</v>
      </c>
      <c r="D141" s="51">
        <v>2</v>
      </c>
      <c r="E141" s="50"/>
    </row>
    <row r="142" spans="1:5" x14ac:dyDescent="0.25">
      <c r="A142" s="59"/>
      <c r="B142" s="58"/>
      <c r="C142" s="66"/>
      <c r="D142" s="60">
        <f>SUM(D127:D141)</f>
        <v>9</v>
      </c>
      <c r="E142" s="50"/>
    </row>
    <row r="143" spans="1:5" x14ac:dyDescent="0.25">
      <c r="A143" s="67" t="s">
        <v>180</v>
      </c>
      <c r="B143" s="58">
        <v>221052550</v>
      </c>
      <c r="C143" s="68" t="s">
        <v>181</v>
      </c>
      <c r="D143" s="51">
        <v>2</v>
      </c>
      <c r="E143" s="50"/>
    </row>
    <row r="144" spans="1:5" x14ac:dyDescent="0.25">
      <c r="A144" s="67" t="s">
        <v>182</v>
      </c>
      <c r="B144" s="58">
        <v>221052551</v>
      </c>
      <c r="C144" s="68" t="s">
        <v>183</v>
      </c>
      <c r="D144" s="51">
        <v>2</v>
      </c>
      <c r="E144" s="50"/>
    </row>
    <row r="145" spans="1:5" x14ac:dyDescent="0.25">
      <c r="A145" s="67" t="s">
        <v>184</v>
      </c>
      <c r="B145" s="58">
        <v>220749116</v>
      </c>
      <c r="C145" s="68" t="s">
        <v>185</v>
      </c>
      <c r="D145" s="51">
        <v>2</v>
      </c>
      <c r="E145" s="50"/>
    </row>
    <row r="146" spans="1:5" x14ac:dyDescent="0.25">
      <c r="A146" s="67" t="s">
        <v>186</v>
      </c>
      <c r="B146" s="58">
        <v>220749117</v>
      </c>
      <c r="C146" s="68" t="s">
        <v>187</v>
      </c>
      <c r="D146" s="51">
        <v>2</v>
      </c>
      <c r="E146" s="50"/>
    </row>
    <row r="147" spans="1:5" ht="20.100000000000001" customHeight="1" x14ac:dyDescent="0.25">
      <c r="A147" s="67" t="s">
        <v>188</v>
      </c>
      <c r="B147" s="58">
        <v>220749118</v>
      </c>
      <c r="C147" s="68" t="s">
        <v>189</v>
      </c>
      <c r="D147" s="51">
        <v>2</v>
      </c>
      <c r="E147" s="50"/>
    </row>
    <row r="148" spans="1:5" x14ac:dyDescent="0.25">
      <c r="A148" s="67" t="s">
        <v>190</v>
      </c>
      <c r="B148" s="58">
        <v>221052553</v>
      </c>
      <c r="C148" s="68" t="s">
        <v>191</v>
      </c>
      <c r="D148" s="51">
        <v>2</v>
      </c>
      <c r="E148" s="69"/>
    </row>
    <row r="149" spans="1:5" x14ac:dyDescent="0.25">
      <c r="A149" s="67" t="s">
        <v>192</v>
      </c>
      <c r="B149" s="58">
        <v>210430305</v>
      </c>
      <c r="C149" s="68" t="s">
        <v>193</v>
      </c>
      <c r="D149" s="51">
        <v>2</v>
      </c>
      <c r="E149" s="69"/>
    </row>
    <row r="150" spans="1:5" x14ac:dyDescent="0.25">
      <c r="A150" s="67" t="s">
        <v>194</v>
      </c>
      <c r="B150" s="58">
        <v>221052555</v>
      </c>
      <c r="C150" s="68" t="s">
        <v>195</v>
      </c>
      <c r="D150" s="51">
        <v>2</v>
      </c>
      <c r="E150" s="69"/>
    </row>
    <row r="151" spans="1:5" x14ac:dyDescent="0.25">
      <c r="A151" s="67" t="s">
        <v>196</v>
      </c>
      <c r="B151" s="58">
        <v>211038104</v>
      </c>
      <c r="C151" s="68" t="s">
        <v>197</v>
      </c>
      <c r="D151" s="51">
        <v>2</v>
      </c>
      <c r="E151" s="69"/>
    </row>
    <row r="152" spans="1:5" x14ac:dyDescent="0.25">
      <c r="A152" s="67" t="s">
        <v>198</v>
      </c>
      <c r="B152" s="58">
        <v>201123841</v>
      </c>
      <c r="C152" s="68" t="s">
        <v>199</v>
      </c>
      <c r="D152" s="51">
        <v>2</v>
      </c>
      <c r="E152" s="69"/>
    </row>
    <row r="153" spans="1:5" x14ac:dyDescent="0.25">
      <c r="A153" s="67" t="s">
        <v>200</v>
      </c>
      <c r="B153" s="58">
        <v>221052557</v>
      </c>
      <c r="C153" s="68" t="s">
        <v>201</v>
      </c>
      <c r="D153" s="51">
        <v>2</v>
      </c>
      <c r="E153" s="69"/>
    </row>
    <row r="154" spans="1:5" x14ac:dyDescent="0.25">
      <c r="A154" s="67" t="s">
        <v>202</v>
      </c>
      <c r="B154" s="58">
        <v>221052558</v>
      </c>
      <c r="C154" s="68" t="s">
        <v>203</v>
      </c>
      <c r="D154" s="51">
        <v>2</v>
      </c>
      <c r="E154" s="69"/>
    </row>
    <row r="155" spans="1:5" x14ac:dyDescent="0.25">
      <c r="A155" s="67" t="s">
        <v>204</v>
      </c>
      <c r="B155" s="58">
        <v>221052559</v>
      </c>
      <c r="C155" s="68" t="s">
        <v>205</v>
      </c>
      <c r="D155" s="51">
        <v>2</v>
      </c>
      <c r="E155" s="69"/>
    </row>
    <row r="156" spans="1:5" x14ac:dyDescent="0.25">
      <c r="A156" s="67" t="s">
        <v>206</v>
      </c>
      <c r="B156" s="58">
        <v>210430312</v>
      </c>
      <c r="C156" s="68" t="s">
        <v>207</v>
      </c>
      <c r="D156" s="51">
        <v>2</v>
      </c>
      <c r="E156" s="69"/>
    </row>
    <row r="157" spans="1:5" x14ac:dyDescent="0.25">
      <c r="A157" s="67"/>
      <c r="B157" s="58"/>
      <c r="C157" s="68"/>
      <c r="D157" s="60">
        <f>SUM(D143:D156)</f>
        <v>28</v>
      </c>
      <c r="E157" s="69"/>
    </row>
    <row r="158" spans="1:5" x14ac:dyDescent="0.25">
      <c r="A158" s="67" t="s">
        <v>208</v>
      </c>
      <c r="B158" s="58">
        <v>211139209</v>
      </c>
      <c r="C158" s="68" t="s">
        <v>209</v>
      </c>
      <c r="D158" s="51">
        <v>2</v>
      </c>
      <c r="E158" s="50"/>
    </row>
    <row r="159" spans="1:5" x14ac:dyDescent="0.25">
      <c r="A159" s="67" t="s">
        <v>210</v>
      </c>
      <c r="B159" s="58">
        <v>220749711</v>
      </c>
      <c r="C159" s="68" t="s">
        <v>211</v>
      </c>
      <c r="D159" s="51">
        <v>2</v>
      </c>
      <c r="E159" s="50"/>
    </row>
    <row r="160" spans="1:5" x14ac:dyDescent="0.25">
      <c r="A160" s="67" t="s">
        <v>212</v>
      </c>
      <c r="B160" s="58">
        <v>220749712</v>
      </c>
      <c r="C160" s="68" t="s">
        <v>213</v>
      </c>
      <c r="D160" s="51">
        <v>2</v>
      </c>
      <c r="E160" s="50"/>
    </row>
    <row r="161" spans="1:5" x14ac:dyDescent="0.25">
      <c r="A161" s="67" t="s">
        <v>214</v>
      </c>
      <c r="B161" s="58">
        <v>220749713</v>
      </c>
      <c r="C161" s="68" t="s">
        <v>215</v>
      </c>
      <c r="D161" s="51">
        <v>2</v>
      </c>
      <c r="E161" s="50"/>
    </row>
    <row r="162" spans="1:5" x14ac:dyDescent="0.25">
      <c r="A162" s="67" t="s">
        <v>216</v>
      </c>
      <c r="B162" s="58">
        <v>220749714</v>
      </c>
      <c r="C162" s="68" t="s">
        <v>217</v>
      </c>
      <c r="D162" s="51">
        <v>2</v>
      </c>
      <c r="E162" s="50"/>
    </row>
    <row r="163" spans="1:5" x14ac:dyDescent="0.25">
      <c r="A163" s="67" t="s">
        <v>218</v>
      </c>
      <c r="B163" s="58">
        <v>221052562</v>
      </c>
      <c r="C163" s="68" t="s">
        <v>219</v>
      </c>
      <c r="D163" s="51">
        <v>2</v>
      </c>
      <c r="E163" s="50"/>
    </row>
    <row r="164" spans="1:5" x14ac:dyDescent="0.25">
      <c r="A164" s="67" t="s">
        <v>220</v>
      </c>
      <c r="B164" s="58">
        <v>220749715</v>
      </c>
      <c r="C164" s="68" t="s">
        <v>221</v>
      </c>
      <c r="D164" s="51">
        <v>2</v>
      </c>
      <c r="E164" s="50"/>
    </row>
    <row r="165" spans="1:5" x14ac:dyDescent="0.25">
      <c r="A165" s="67" t="s">
        <v>222</v>
      </c>
      <c r="B165" s="58">
        <v>220749124</v>
      </c>
      <c r="C165" s="68" t="s">
        <v>223</v>
      </c>
      <c r="D165" s="51">
        <v>2</v>
      </c>
      <c r="E165" s="50"/>
    </row>
    <row r="166" spans="1:5" x14ac:dyDescent="0.25">
      <c r="A166" s="67" t="s">
        <v>224</v>
      </c>
      <c r="B166" s="58">
        <v>220749125</v>
      </c>
      <c r="C166" s="68" t="s">
        <v>225</v>
      </c>
      <c r="D166" s="51">
        <v>2</v>
      </c>
      <c r="E166" s="50"/>
    </row>
    <row r="167" spans="1:5" x14ac:dyDescent="0.25">
      <c r="A167" s="67" t="s">
        <v>226</v>
      </c>
      <c r="B167" s="58">
        <v>220749718</v>
      </c>
      <c r="C167" s="68" t="s">
        <v>227</v>
      </c>
      <c r="D167" s="51">
        <v>2</v>
      </c>
      <c r="E167" s="50"/>
    </row>
    <row r="168" spans="1:5" x14ac:dyDescent="0.25">
      <c r="A168" s="67" t="s">
        <v>228</v>
      </c>
      <c r="B168" s="58">
        <v>221052565</v>
      </c>
      <c r="C168" s="68" t="s">
        <v>229</v>
      </c>
      <c r="D168" s="51">
        <v>2</v>
      </c>
      <c r="E168" s="50"/>
    </row>
    <row r="169" spans="1:5" x14ac:dyDescent="0.25">
      <c r="A169" s="67" t="s">
        <v>230</v>
      </c>
      <c r="B169" s="58">
        <v>221052566</v>
      </c>
      <c r="C169" s="68" t="s">
        <v>231</v>
      </c>
      <c r="D169" s="51">
        <v>2</v>
      </c>
      <c r="E169" s="50"/>
    </row>
    <row r="170" spans="1:5" x14ac:dyDescent="0.25">
      <c r="A170" s="67" t="s">
        <v>232</v>
      </c>
      <c r="B170" s="58">
        <v>220749721</v>
      </c>
      <c r="C170" s="68" t="s">
        <v>233</v>
      </c>
      <c r="D170" s="51">
        <v>2</v>
      </c>
      <c r="E170" s="50"/>
    </row>
    <row r="171" spans="1:5" x14ac:dyDescent="0.25">
      <c r="A171" s="67" t="s">
        <v>234</v>
      </c>
      <c r="B171" s="58">
        <v>221052567</v>
      </c>
      <c r="C171" s="68" t="s">
        <v>235</v>
      </c>
      <c r="D171" s="51">
        <v>2</v>
      </c>
      <c r="E171" s="50"/>
    </row>
    <row r="172" spans="1:5" x14ac:dyDescent="0.25">
      <c r="A172" s="67" t="s">
        <v>236</v>
      </c>
      <c r="B172" s="58">
        <v>221052568</v>
      </c>
      <c r="C172" s="68" t="s">
        <v>237</v>
      </c>
      <c r="D172" s="51">
        <v>0</v>
      </c>
      <c r="E172" s="50"/>
    </row>
    <row r="173" spans="1:5" x14ac:dyDescent="0.25">
      <c r="A173" s="67" t="s">
        <v>238</v>
      </c>
      <c r="B173" s="58">
        <v>211139224</v>
      </c>
      <c r="C173" s="68" t="s">
        <v>239</v>
      </c>
      <c r="D173" s="51">
        <v>0</v>
      </c>
      <c r="E173" s="50"/>
    </row>
    <row r="174" spans="1:5" x14ac:dyDescent="0.25">
      <c r="A174" s="71"/>
      <c r="B174" s="71"/>
      <c r="C174" s="71"/>
      <c r="D174" s="72">
        <f>SUM(D158:D173)</f>
        <v>28</v>
      </c>
      <c r="E174" s="50"/>
    </row>
    <row r="175" spans="1:5" x14ac:dyDescent="0.25">
      <c r="A175" s="56" t="s">
        <v>240</v>
      </c>
      <c r="B175" s="47">
        <v>210228152</v>
      </c>
      <c r="C175" s="57" t="s">
        <v>241</v>
      </c>
      <c r="D175" s="51">
        <v>5</v>
      </c>
      <c r="E175" s="70"/>
    </row>
    <row r="176" spans="1:5" x14ac:dyDescent="0.25">
      <c r="A176" s="56"/>
      <c r="B176" s="47"/>
      <c r="C176" s="57"/>
      <c r="D176" s="51"/>
      <c r="E176" s="70"/>
    </row>
    <row r="177" spans="1:5" x14ac:dyDescent="0.25">
      <c r="A177" s="56" t="s">
        <v>401</v>
      </c>
      <c r="B177" s="47" t="s">
        <v>402</v>
      </c>
      <c r="C177" s="68" t="s">
        <v>400</v>
      </c>
      <c r="D177" s="51">
        <v>1</v>
      </c>
      <c r="E177" s="70"/>
    </row>
    <row r="180" spans="1:5" x14ac:dyDescent="0.25">
      <c r="B180" s="84"/>
      <c r="C180" s="84" t="s">
        <v>326</v>
      </c>
    </row>
    <row r="181" spans="1:5" x14ac:dyDescent="0.25">
      <c r="B181" s="72" t="s">
        <v>327</v>
      </c>
      <c r="C181" s="72" t="s">
        <v>328</v>
      </c>
    </row>
    <row r="182" spans="1:5" x14ac:dyDescent="0.25">
      <c r="B182" s="71"/>
      <c r="C182" s="72" t="s">
        <v>329</v>
      </c>
    </row>
    <row r="183" spans="1:5" x14ac:dyDescent="0.25">
      <c r="B183" s="58">
        <v>1</v>
      </c>
      <c r="C183" s="68" t="s">
        <v>330</v>
      </c>
    </row>
    <row r="184" spans="1:5" x14ac:dyDescent="0.25">
      <c r="B184" s="58">
        <v>1</v>
      </c>
      <c r="C184" s="68" t="s">
        <v>331</v>
      </c>
    </row>
    <row r="185" spans="1:5" x14ac:dyDescent="0.25">
      <c r="B185" s="58">
        <v>2</v>
      </c>
      <c r="C185" s="68" t="s">
        <v>332</v>
      </c>
    </row>
    <row r="186" spans="1:5" x14ac:dyDescent="0.25">
      <c r="B186" s="58">
        <v>1</v>
      </c>
      <c r="C186" s="68" t="s">
        <v>333</v>
      </c>
    </row>
    <row r="187" spans="1:5" x14ac:dyDescent="0.25">
      <c r="B187" s="58">
        <v>4</v>
      </c>
      <c r="C187" s="71" t="s">
        <v>334</v>
      </c>
    </row>
    <row r="188" spans="1:5" x14ac:dyDescent="0.25">
      <c r="B188" s="58">
        <v>1</v>
      </c>
      <c r="C188" s="68" t="s">
        <v>335</v>
      </c>
    </row>
    <row r="189" spans="1:5" x14ac:dyDescent="0.25">
      <c r="B189" s="58">
        <v>1</v>
      </c>
      <c r="C189" s="68" t="s">
        <v>336</v>
      </c>
    </row>
    <row r="190" spans="1:5" x14ac:dyDescent="0.25">
      <c r="B190" s="58">
        <v>1</v>
      </c>
      <c r="C190" s="68" t="s">
        <v>337</v>
      </c>
    </row>
    <row r="191" spans="1:5" x14ac:dyDescent="0.25">
      <c r="B191" s="58">
        <v>1</v>
      </c>
      <c r="C191" s="68" t="s">
        <v>338</v>
      </c>
    </row>
    <row r="192" spans="1:5" x14ac:dyDescent="0.25">
      <c r="B192" s="58">
        <v>1</v>
      </c>
      <c r="C192" s="68" t="s">
        <v>339</v>
      </c>
    </row>
    <row r="193" spans="2:3" x14ac:dyDescent="0.25">
      <c r="B193" s="58">
        <v>1</v>
      </c>
      <c r="C193" s="85" t="s">
        <v>340</v>
      </c>
    </row>
    <row r="194" spans="2:3" x14ac:dyDescent="0.25">
      <c r="B194" s="58">
        <v>1</v>
      </c>
      <c r="C194" s="85" t="s">
        <v>341</v>
      </c>
    </row>
    <row r="195" spans="2:3" x14ac:dyDescent="0.25">
      <c r="B195" s="58">
        <v>1</v>
      </c>
      <c r="C195" s="68" t="s">
        <v>342</v>
      </c>
    </row>
    <row r="196" spans="2:3" x14ac:dyDescent="0.25">
      <c r="B196" s="58">
        <v>2</v>
      </c>
      <c r="C196" s="68" t="s">
        <v>343</v>
      </c>
    </row>
    <row r="197" spans="2:3" x14ac:dyDescent="0.25">
      <c r="B197" s="58">
        <v>1</v>
      </c>
      <c r="C197" s="68" t="s">
        <v>344</v>
      </c>
    </row>
    <row r="198" spans="2:3" x14ac:dyDescent="0.25">
      <c r="B198" s="58">
        <v>1</v>
      </c>
      <c r="C198" s="68" t="s">
        <v>345</v>
      </c>
    </row>
    <row r="199" spans="2:3" x14ac:dyDescent="0.25">
      <c r="B199" s="58">
        <v>2</v>
      </c>
      <c r="C199" s="68" t="s">
        <v>346</v>
      </c>
    </row>
    <row r="200" spans="2:3" x14ac:dyDescent="0.25">
      <c r="B200" s="58">
        <v>1</v>
      </c>
      <c r="C200" s="68" t="s">
        <v>347</v>
      </c>
    </row>
    <row r="201" spans="2:3" x14ac:dyDescent="0.25">
      <c r="B201" s="58">
        <v>2</v>
      </c>
      <c r="C201" s="68" t="s">
        <v>348</v>
      </c>
    </row>
    <row r="202" spans="2:3" x14ac:dyDescent="0.25">
      <c r="B202" s="58">
        <v>1</v>
      </c>
      <c r="C202" s="68" t="s">
        <v>349</v>
      </c>
    </row>
    <row r="203" spans="2:3" x14ac:dyDescent="0.25">
      <c r="B203" s="72">
        <f>SUM(B183:B202)</f>
        <v>27</v>
      </c>
      <c r="C203" s="68"/>
    </row>
    <row r="204" spans="2:3" x14ac:dyDescent="0.25">
      <c r="B204" s="86"/>
      <c r="C204" s="86"/>
    </row>
    <row r="205" spans="2:3" x14ac:dyDescent="0.25">
      <c r="B205" s="86"/>
      <c r="C205" s="72" t="s">
        <v>350</v>
      </c>
    </row>
    <row r="206" spans="2:3" x14ac:dyDescent="0.25">
      <c r="B206" s="58">
        <v>1</v>
      </c>
      <c r="C206" s="68" t="s">
        <v>351</v>
      </c>
    </row>
    <row r="207" spans="2:3" x14ac:dyDescent="0.25">
      <c r="B207" s="58">
        <v>2</v>
      </c>
      <c r="C207" s="68" t="s">
        <v>352</v>
      </c>
    </row>
    <row r="208" spans="2:3" x14ac:dyDescent="0.25">
      <c r="B208" s="58">
        <v>1</v>
      </c>
      <c r="C208" s="68" t="s">
        <v>353</v>
      </c>
    </row>
    <row r="209" spans="2:3" x14ac:dyDescent="0.25">
      <c r="B209" s="58">
        <v>1</v>
      </c>
      <c r="C209" s="68" t="s">
        <v>354</v>
      </c>
    </row>
    <row r="210" spans="2:3" x14ac:dyDescent="0.25">
      <c r="B210" s="58">
        <v>2</v>
      </c>
      <c r="C210" s="68" t="s">
        <v>355</v>
      </c>
    </row>
    <row r="211" spans="2:3" x14ac:dyDescent="0.25">
      <c r="B211" s="58">
        <v>1</v>
      </c>
      <c r="C211" s="87" t="s">
        <v>356</v>
      </c>
    </row>
    <row r="212" spans="2:3" x14ac:dyDescent="0.25">
      <c r="B212" s="58">
        <v>1</v>
      </c>
      <c r="C212" s="68" t="s">
        <v>357</v>
      </c>
    </row>
    <row r="213" spans="2:3" x14ac:dyDescent="0.25">
      <c r="B213" s="58">
        <v>1</v>
      </c>
      <c r="C213" s="68" t="s">
        <v>358</v>
      </c>
    </row>
    <row r="214" spans="2:3" x14ac:dyDescent="0.25">
      <c r="B214" s="58">
        <v>1</v>
      </c>
      <c r="C214" s="68" t="s">
        <v>359</v>
      </c>
    </row>
    <row r="215" spans="2:3" x14ac:dyDescent="0.25">
      <c r="B215" s="72">
        <f t="shared" ref="B215" si="0">SUM(B206:B214)</f>
        <v>11</v>
      </c>
      <c r="C215" s="71"/>
    </row>
    <row r="217" spans="2:3" x14ac:dyDescent="0.25">
      <c r="B217" s="88"/>
      <c r="C217" s="84" t="s">
        <v>360</v>
      </c>
    </row>
    <row r="218" spans="2:3" x14ac:dyDescent="0.25">
      <c r="B218" s="72" t="s">
        <v>327</v>
      </c>
      <c r="C218" s="72" t="s">
        <v>328</v>
      </c>
    </row>
    <row r="219" spans="2:3" x14ac:dyDescent="0.25">
      <c r="B219" s="58">
        <v>2</v>
      </c>
      <c r="C219" s="71" t="s">
        <v>361</v>
      </c>
    </row>
    <row r="220" spans="2:3" x14ac:dyDescent="0.25">
      <c r="B220" s="58">
        <v>2</v>
      </c>
      <c r="C220" s="71" t="s">
        <v>362</v>
      </c>
    </row>
    <row r="221" spans="2:3" x14ac:dyDescent="0.25">
      <c r="B221" s="58">
        <v>2</v>
      </c>
      <c r="C221" s="71" t="s">
        <v>363</v>
      </c>
    </row>
    <row r="222" spans="2:3" x14ac:dyDescent="0.25">
      <c r="B222" s="58">
        <v>2</v>
      </c>
      <c r="C222" s="71" t="s">
        <v>364</v>
      </c>
    </row>
    <row r="223" spans="2:3" x14ac:dyDescent="0.25">
      <c r="B223" s="58">
        <v>2</v>
      </c>
      <c r="C223" s="71" t="s">
        <v>365</v>
      </c>
    </row>
    <row r="224" spans="2:3" x14ac:dyDescent="0.25">
      <c r="B224" s="58">
        <v>1</v>
      </c>
      <c r="C224" s="71" t="s">
        <v>366</v>
      </c>
    </row>
    <row r="225" spans="2:3" x14ac:dyDescent="0.25">
      <c r="B225" s="58">
        <v>1</v>
      </c>
      <c r="C225" s="71" t="s">
        <v>367</v>
      </c>
    </row>
    <row r="226" spans="2:3" x14ac:dyDescent="0.25">
      <c r="B226" s="58">
        <v>1</v>
      </c>
      <c r="C226" s="71" t="s">
        <v>368</v>
      </c>
    </row>
    <row r="227" spans="2:3" x14ac:dyDescent="0.25">
      <c r="B227" s="58">
        <v>2</v>
      </c>
      <c r="C227" s="71" t="s">
        <v>369</v>
      </c>
    </row>
    <row r="228" spans="2:3" x14ac:dyDescent="0.25">
      <c r="B228" s="58">
        <v>1</v>
      </c>
      <c r="C228" s="71" t="s">
        <v>370</v>
      </c>
    </row>
    <row r="229" spans="2:3" x14ac:dyDescent="0.25">
      <c r="B229" s="58">
        <v>1</v>
      </c>
      <c r="C229" s="71" t="s">
        <v>371</v>
      </c>
    </row>
    <row r="230" spans="2:3" x14ac:dyDescent="0.25">
      <c r="B230" s="58">
        <v>1</v>
      </c>
      <c r="C230" s="71" t="s">
        <v>372</v>
      </c>
    </row>
    <row r="231" spans="2:3" x14ac:dyDescent="0.25">
      <c r="B231" s="58">
        <v>1</v>
      </c>
      <c r="C231" s="71" t="s">
        <v>373</v>
      </c>
    </row>
    <row r="232" spans="2:3" x14ac:dyDescent="0.25">
      <c r="B232" s="58">
        <v>1</v>
      </c>
      <c r="C232" s="71" t="s">
        <v>374</v>
      </c>
    </row>
    <row r="233" spans="2:3" x14ac:dyDescent="0.25">
      <c r="B233" s="58">
        <v>1</v>
      </c>
      <c r="C233" s="71" t="s">
        <v>375</v>
      </c>
    </row>
    <row r="234" spans="2:3" x14ac:dyDescent="0.25">
      <c r="B234" s="72">
        <f>SUM(B219:B233)</f>
        <v>21</v>
      </c>
      <c r="C234" s="71"/>
    </row>
    <row r="236" spans="2:3" x14ac:dyDescent="0.25">
      <c r="B236" s="88"/>
      <c r="C236" s="84" t="s">
        <v>376</v>
      </c>
    </row>
    <row r="237" spans="2:3" x14ac:dyDescent="0.25">
      <c r="B237" s="72" t="s">
        <v>327</v>
      </c>
      <c r="C237" s="72" t="s">
        <v>328</v>
      </c>
    </row>
    <row r="238" spans="2:3" x14ac:dyDescent="0.25">
      <c r="B238" s="58">
        <v>1</v>
      </c>
      <c r="C238" s="71" t="s">
        <v>377</v>
      </c>
    </row>
    <row r="239" spans="2:3" x14ac:dyDescent="0.25">
      <c r="B239" s="58">
        <v>2</v>
      </c>
      <c r="C239" s="71" t="s">
        <v>378</v>
      </c>
    </row>
    <row r="240" spans="2:3" x14ac:dyDescent="0.25">
      <c r="B240" s="58">
        <v>1</v>
      </c>
      <c r="C240" s="71" t="s">
        <v>379</v>
      </c>
    </row>
    <row r="241" spans="2:3" x14ac:dyDescent="0.25">
      <c r="B241" s="58">
        <v>1</v>
      </c>
      <c r="C241" s="71" t="s">
        <v>373</v>
      </c>
    </row>
    <row r="242" spans="2:3" x14ac:dyDescent="0.25">
      <c r="B242" s="58">
        <f>SUM(B238:B241)</f>
        <v>5</v>
      </c>
      <c r="C242" s="71"/>
    </row>
    <row r="244" spans="2:3" x14ac:dyDescent="0.25">
      <c r="B244" s="51">
        <v>1</v>
      </c>
      <c r="C244" s="89" t="s">
        <v>398</v>
      </c>
    </row>
    <row r="245" spans="2:3" x14ac:dyDescent="0.25">
      <c r="B245" s="51">
        <v>6</v>
      </c>
      <c r="C245" s="89" t="s">
        <v>380</v>
      </c>
    </row>
    <row r="246" spans="2:3" x14ac:dyDescent="0.25">
      <c r="B246" s="51">
        <v>1</v>
      </c>
      <c r="C246" s="89" t="s">
        <v>381</v>
      </c>
    </row>
    <row r="247" spans="2:3" x14ac:dyDescent="0.25">
      <c r="B247" s="51">
        <v>1</v>
      </c>
      <c r="C247" s="89" t="s">
        <v>382</v>
      </c>
    </row>
    <row r="248" spans="2:3" x14ac:dyDescent="0.25">
      <c r="B248" s="51">
        <v>1</v>
      </c>
      <c r="C248" s="89" t="s">
        <v>399</v>
      </c>
    </row>
    <row r="249" spans="2:3" x14ac:dyDescent="0.25">
      <c r="B249" s="82">
        <f>SUM(B244:B248)</f>
        <v>10</v>
      </c>
      <c r="C249" s="90"/>
    </row>
    <row r="253" spans="2:3" x14ac:dyDescent="0.25">
      <c r="B253" s="91" t="s">
        <v>383</v>
      </c>
      <c r="C253" s="92" t="s">
        <v>384</v>
      </c>
    </row>
    <row r="254" spans="2:3" x14ac:dyDescent="0.25">
      <c r="B254" s="91"/>
      <c r="C254" s="92" t="s">
        <v>385</v>
      </c>
    </row>
    <row r="255" spans="2:3" x14ac:dyDescent="0.25">
      <c r="B255" s="91"/>
      <c r="C255" s="92" t="s">
        <v>386</v>
      </c>
    </row>
    <row r="256" spans="2:3" x14ac:dyDescent="0.25">
      <c r="B256" s="91"/>
      <c r="C256" s="92" t="s">
        <v>387</v>
      </c>
    </row>
    <row r="257" spans="2:3" x14ac:dyDescent="0.25">
      <c r="B257" s="91"/>
      <c r="C257" s="92"/>
    </row>
    <row r="258" spans="2:3" x14ac:dyDescent="0.25">
      <c r="B258" s="91"/>
      <c r="C258" s="92"/>
    </row>
    <row r="259" spans="2:3" x14ac:dyDescent="0.25">
      <c r="B259" s="93"/>
      <c r="C259" s="94"/>
    </row>
    <row r="260" spans="2:3" ht="18.75" thickBot="1" x14ac:dyDescent="0.3">
      <c r="B260" s="86" t="s">
        <v>388</v>
      </c>
      <c r="C260" s="95"/>
    </row>
    <row r="261" spans="2:3" x14ac:dyDescent="0.25">
      <c r="B261" s="86"/>
      <c r="C261" s="86"/>
    </row>
    <row r="262" spans="2:3" x14ac:dyDescent="0.25">
      <c r="B262" s="86"/>
      <c r="C262" s="86"/>
    </row>
    <row r="263" spans="2:3" ht="18.75" thickBot="1" x14ac:dyDescent="0.3">
      <c r="B263" s="86" t="s">
        <v>389</v>
      </c>
      <c r="C263" s="95"/>
    </row>
    <row r="264" spans="2:3" x14ac:dyDescent="0.25">
      <c r="B264" s="86"/>
      <c r="C264" s="86"/>
    </row>
    <row r="265" spans="2:3" x14ac:dyDescent="0.25">
      <c r="B265" s="86"/>
      <c r="C265" s="86"/>
    </row>
    <row r="266" spans="2:3" ht="18.75" thickBot="1" x14ac:dyDescent="0.3">
      <c r="B266" s="86" t="s">
        <v>390</v>
      </c>
      <c r="C266" s="95"/>
    </row>
    <row r="267" spans="2:3" x14ac:dyDescent="0.25">
      <c r="B267" s="86"/>
      <c r="C267" s="86"/>
    </row>
    <row r="268" spans="2:3" x14ac:dyDescent="0.25">
      <c r="B268" s="96"/>
      <c r="C268" s="97"/>
    </row>
    <row r="269" spans="2:3" ht="18.75" thickBot="1" x14ac:dyDescent="0.3">
      <c r="B269" s="86" t="s">
        <v>391</v>
      </c>
      <c r="C269" s="95"/>
    </row>
    <row r="270" spans="2:3" x14ac:dyDescent="0.25">
      <c r="B270" s="98"/>
      <c r="C270" s="94"/>
    </row>
    <row r="271" spans="2:3" x14ac:dyDescent="0.25">
      <c r="B271" s="98"/>
      <c r="C271" s="94"/>
    </row>
    <row r="272" spans="2:3" ht="18.75" thickBot="1" x14ac:dyDescent="0.3">
      <c r="B272" s="98" t="s">
        <v>392</v>
      </c>
      <c r="C272" s="99"/>
    </row>
  </sheetData>
  <mergeCells count="8">
    <mergeCell ref="L10:M11"/>
    <mergeCell ref="A22:E22"/>
    <mergeCell ref="C1:C2"/>
    <mergeCell ref="D1:E1"/>
    <mergeCell ref="C3:C4"/>
    <mergeCell ref="D3:E3"/>
    <mergeCell ref="D4:E4"/>
    <mergeCell ref="A10:B10"/>
  </mergeCells>
  <conditionalFormatting sqref="A24:A26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2023-07-14T20:02:32Z</cp:lastPrinted>
  <dcterms:created xsi:type="dcterms:W3CDTF">2023-07-14T19:18:27Z</dcterms:created>
  <dcterms:modified xsi:type="dcterms:W3CDTF">2023-07-14T20:30:38Z</dcterms:modified>
</cp:coreProperties>
</file>