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W:\HOSPITAL LUIS VERNAZA\"/>
    </mc:Choice>
  </mc:AlternateContent>
  <xr:revisionPtr revIDLastSave="0" documentId="13_ncr:1_{28469730-6DB6-4941-8DF8-CABE8A1CA76B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Hoja1" sheetId="1" r:id="rId1"/>
  </sheets>
  <definedNames>
    <definedName name="_xlnm.Print_Area" localSheetId="0">Hoja1!$A$2:$E$307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84" i="1" l="1"/>
  <c r="D201" i="1"/>
  <c r="D194" i="1"/>
  <c r="D70" i="1" l="1"/>
  <c r="D67" i="1"/>
  <c r="D61" i="1"/>
  <c r="D55" i="1"/>
  <c r="D49" i="1"/>
  <c r="D43" i="1"/>
  <c r="D38" i="1"/>
  <c r="D33" i="1"/>
  <c r="D28" i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219DF425-597C-4434-A9A2-F9A7C9EDBB9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68C9130C-C15F-44BB-BC75-EBCC7C3DE72A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<sst xmlns="http://schemas.openxmlformats.org/spreadsheetml/2006/main" count="496" uniqueCount="482">
  <si>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</si>
  <si>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</si>
  <si>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</si>
  <si>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</si>
  <si>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</si>
  <si>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</si>
  <si>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</si>
  <si>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</si>
  <si>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</si>
  <si>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</si>
  <si>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</si>
  <si>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</si>
  <si>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</si>
  <si>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</si>
  <si>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</si>
  <si>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</si>
  <si>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</si>
  <si>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</si>
  <si>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</si>
  <si>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</si>
  <si>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</si>
  <si>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</si>
  <si>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</si>
  <si>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</si>
  <si>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</si>
  <si>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</si>
  <si>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</si>
  <si>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</si>
  <si>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</si>
  <si>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</si>
  <si>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LOJA Y ESCOBEDO</t>
  </si>
  <si>
    <t>VENTA -CIRUGÍA</t>
  </si>
  <si>
    <t>CANTIDAD</t>
  </si>
  <si>
    <t>JUNTA DE BENEFICENCIA DE GUAYAQUIL</t>
  </si>
  <si>
    <t>HOSPITAL  LUIS VERNAZA</t>
  </si>
  <si>
    <t>0990967946001</t>
  </si>
  <si>
    <t xml:space="preserve">JPC </t>
  </si>
  <si>
    <t>DESCRIPCION</t>
  </si>
  <si>
    <t>185,765</t>
  </si>
  <si>
    <t>CLAVIJA KIRSCHNER 1.0*250MM ACERO</t>
  </si>
  <si>
    <t>185.766</t>
  </si>
  <si>
    <t>201226140</t>
  </si>
  <si>
    <t>CLAVIJA KIRSCHNER 1.2*250mm ACERO</t>
  </si>
  <si>
    <t>185.768</t>
  </si>
  <si>
    <t>210127381</t>
  </si>
  <si>
    <t>CLAVIJA KIRSCHNER 1.5*250mm ACERO</t>
  </si>
  <si>
    <t>185.769</t>
  </si>
  <si>
    <t>201022788</t>
  </si>
  <si>
    <t>CLAVIJA KIRSCHNER 1.6*250mm ACERO</t>
  </si>
  <si>
    <t>185.770</t>
  </si>
  <si>
    <t>210127383</t>
  </si>
  <si>
    <t>CLAVIJA KIRSCHNER 1.8*250mm ACERO</t>
  </si>
  <si>
    <t>185.771</t>
  </si>
  <si>
    <t>210127384</t>
  </si>
  <si>
    <t>CLAVIJA KIRSCHNER 2.0*250mm ACERO</t>
  </si>
  <si>
    <t xml:space="preserve">DOBLADORAS DE PLACA </t>
  </si>
  <si>
    <t>ADAPTADORES ANCLAJE RAPIDO</t>
  </si>
  <si>
    <t>LLAVE JACOBS</t>
  </si>
  <si>
    <t>INTERCAMBIADOR DE BATERIA</t>
  </si>
  <si>
    <t>CURETA</t>
  </si>
  <si>
    <t>8:00AM</t>
  </si>
  <si>
    <t xml:space="preserve">BRIONES FREIRE HITO </t>
  </si>
  <si>
    <t>T60880408</t>
  </si>
  <si>
    <t>2200107334</t>
  </si>
  <si>
    <t>PLACA BLOQ. TIBIA PROXIMAL  LATERAL 4.5/5.0mm *04 ORIF. DER. TIT.</t>
  </si>
  <si>
    <t>T60880611</t>
  </si>
  <si>
    <t>PLACA BLOQ. TIBIA PROXIMAL LATERAL 4.5/5.0mm *06 ORIF. DER. TIT.</t>
  </si>
  <si>
    <t>T60880815</t>
  </si>
  <si>
    <t>PLACA BLOQ. TIBIA PROXIMAL LATERAL 4.5/5.0mm *08 ORIF. DER. TIT.</t>
  </si>
  <si>
    <t>T60881019</t>
  </si>
  <si>
    <t>PLACA BLOQ. TIBIA PROXIMAL LATERAL 4.5/5.0mm *10 ORIF. DER. TIT.</t>
  </si>
  <si>
    <t>T60870408</t>
  </si>
  <si>
    <t>PLACA BLOQ. TIBIA PROXIMAL LATERAL 4.5/5.0mm *04 ORIF. IZQ. TIT.</t>
  </si>
  <si>
    <t>T60870611</t>
  </si>
  <si>
    <t>PLACA BLOQ. TIBIA PROXIMAL LATERAL 4.5/5.0mm *06 ORIF. IZQ. TIT.</t>
  </si>
  <si>
    <t>T60870815</t>
  </si>
  <si>
    <t>PLACA BLOQ. TIBIA PROXIMAL LATERAL 4.5/5.0mm *08 ORIF. IZQ. TIT.</t>
  </si>
  <si>
    <t>T60871019</t>
  </si>
  <si>
    <t>PLACA BLOQ. TIBIA PROXIMAL LATERAL 4.5/5.0mm *10 ORIF. IZQ. TIT.</t>
  </si>
  <si>
    <t>T61680410</t>
  </si>
  <si>
    <t>2100113016</t>
  </si>
  <si>
    <t>PLACA BLOQ. TIBIA PROXIMAL  MEDIAL 4.5/5.0mm  *4 ORIF. DER TIT.</t>
  </si>
  <si>
    <t>T61680614</t>
  </si>
  <si>
    <t>PLACA BLOQ. TIBIA PROXIMAL  MEDIAL 4.5/5.0mm  *6 ORIF. DER TIT.</t>
  </si>
  <si>
    <t>T61680817</t>
  </si>
  <si>
    <t>PLACA BLOQ. TIBIA PROXIMAL MEDIAL 4.5/5.0mm*8 ORIF. DER. TIT.</t>
  </si>
  <si>
    <t>T61671021</t>
  </si>
  <si>
    <t>PLACA BLOQ. TIBIA PROXIMAL MEDIAL 4.5/5.0mm*10 ORIF. DER. TIT.</t>
  </si>
  <si>
    <t>T61670410</t>
  </si>
  <si>
    <t>PLACA BLOQ. TIBIA PROXIMAL MEDIAL 4.5/5.0mm  *4 ORIF. IZQ TIT.</t>
  </si>
  <si>
    <t>T61670614</t>
  </si>
  <si>
    <t>2200075154</t>
  </si>
  <si>
    <t>PLACA BLOQ. TIBIA PROXIMAL MEDIAL 4.5/5.0mm  *6 ORIF. IZQ TIT.</t>
  </si>
  <si>
    <t>T61670817</t>
  </si>
  <si>
    <t>PLACA BLOQ. TIBIA PROXIMAL MEDIAL 4.5/5.0mm*8 ORIF. IZQ TIT.</t>
  </si>
  <si>
    <t>PLACA BLOQ. TIBIA PROXIMAL MEDIAL 4.5/5.0mm*10 ORIF. IZQ TIT.</t>
  </si>
  <si>
    <t>T63080514</t>
  </si>
  <si>
    <t>2200032847</t>
  </si>
  <si>
    <t>PLACA BLOQ. PALO DE GOLF 4.5/5.0mm*5 ORIF. DER TIT.</t>
  </si>
  <si>
    <t>T63080718</t>
  </si>
  <si>
    <t>2100062034</t>
  </si>
  <si>
    <t>PLACA BLOQ. PALO DE GOLF 4.5/5.0mm*7 ORIF. DER TIT.</t>
  </si>
  <si>
    <t>T63080922</t>
  </si>
  <si>
    <t>PLACA BLOQ. PALO DE GOLF 4.5/5.0mm*9 ORIF. DER TIT.</t>
  </si>
  <si>
    <t>T63081126</t>
  </si>
  <si>
    <t>2100082798</t>
  </si>
  <si>
    <t>PLACA BLOQ. PALO DE GOLF 4.5/5.0mm*11 ORIF. DER TIT.</t>
  </si>
  <si>
    <t>T63081330</t>
  </si>
  <si>
    <t>1403378</t>
  </si>
  <si>
    <t>PLACA BLOQ. PALO DE GOLF 4.5/5.0mm*13 ORIF. DER TIT.</t>
  </si>
  <si>
    <t>T63070514</t>
  </si>
  <si>
    <t>2200032843</t>
  </si>
  <si>
    <t>PLACA BLOQ. PALO DE GOLF 4.5/5.0mm*5 ORIF. IZQ TIT.</t>
  </si>
  <si>
    <t>T63070718</t>
  </si>
  <si>
    <t>PLACA BLOQ. PALO DE GOLF 4.5/5.0mm*7 ORIF. IZQ TIT.</t>
  </si>
  <si>
    <t>T63070922</t>
  </si>
  <si>
    <t>PLACA BLOQ. PALO DE GOLF 4.5/5.0mm*9 ORIF. IZQ TIT.</t>
  </si>
  <si>
    <t>T63071126</t>
  </si>
  <si>
    <t>PLACA BLOQ. PALO DE GOLF 4.5/5.0mm*11 ORIF. IZQ TIT.</t>
  </si>
  <si>
    <t>T63071330</t>
  </si>
  <si>
    <t>1403367</t>
  </si>
  <si>
    <t>PLACA BLOQ. PALO DE GOLF 4.5/5.0mm*13 ORIF. IZQ TIT.</t>
  </si>
  <si>
    <t>PG63080514</t>
  </si>
  <si>
    <t>PLACA BLOQ. PALO DE GOLF AV 4.5/5.0mm*5 ORIF. DER TIT.</t>
  </si>
  <si>
    <t>PG63080718</t>
  </si>
  <si>
    <t>PLACA BLOQ. PALO DE GOLF AV 4.5/5.0mm*7 ORIF. DER TIT.</t>
  </si>
  <si>
    <t>PG63080922</t>
  </si>
  <si>
    <t>PLACA BLOQ. PALO DE GOLF AV 4.5/5.0mm*9 ORIF. DER TIT.</t>
  </si>
  <si>
    <t>PG63081126</t>
  </si>
  <si>
    <t>PLACA BLOQ. PALO DE GOLF AV 4.5/5.0mm*11 ORIF. DER TIT.</t>
  </si>
  <si>
    <t>PG63081330</t>
  </si>
  <si>
    <t>PLACA BLOQ. PALO DE GOLF AV 4.5/5.0mm*13 ORIF. DER TIT.</t>
  </si>
  <si>
    <t>PG63070514</t>
  </si>
  <si>
    <t>PLACA BLOQ. PALO DE GOLF AV 4.5/5.0mm*5 ORIF. IZQ TIT.</t>
  </si>
  <si>
    <t>PG63070718</t>
  </si>
  <si>
    <t>PLACA BLOQ. PALO DE GOLF AV 4.5/5.0mm*7 ORIF. IZQ TIT.</t>
  </si>
  <si>
    <t>PG63070922</t>
  </si>
  <si>
    <t>PLACA BLOQ. PALO DE GOLF AV 4.5/5.0mm*9 ORIF. IZQ TIT.</t>
  </si>
  <si>
    <t>PG63071126</t>
  </si>
  <si>
    <t>PLACA BLOQ. PALO DE GOLF AV 4.5/5.0mm*11 ORIF. IZQ TIT.</t>
  </si>
  <si>
    <t>PG63071330</t>
  </si>
  <si>
    <t>PLACA BLOQ. PALO DE GOLF AV 4.5/5.0mm*13 ORIF. IZQ TIT.</t>
  </si>
  <si>
    <t>TI-714.208</t>
  </si>
  <si>
    <t>PLACA BLOQ. TIBIA PROXIMAL EN T 5.0mm*8 ORIF. TIT</t>
  </si>
  <si>
    <t>TI-714.212</t>
  </si>
  <si>
    <t>PLACA BLOQ. TIBIA PROXIMAL EN T 5.0mm*12 ORIF. TIT</t>
  </si>
  <si>
    <t>TI-106.222</t>
  </si>
  <si>
    <t xml:space="preserve">TORNILLO CORTICAL 4.5*22mm TITANIO </t>
  </si>
  <si>
    <t>TI-106.224</t>
  </si>
  <si>
    <t>220647569</t>
  </si>
  <si>
    <t xml:space="preserve">TORNILLO CORTICAL 4.5*24mm TITANIO </t>
  </si>
  <si>
    <t>TI-106.226</t>
  </si>
  <si>
    <t xml:space="preserve">TORNILLO CORTICAL 4.5*26mm TITANIO </t>
  </si>
  <si>
    <t>TI-106.228</t>
  </si>
  <si>
    <t xml:space="preserve">TORNILLO CORTICAL 4.5*28mm TITANIO </t>
  </si>
  <si>
    <t>220647731</t>
  </si>
  <si>
    <t>TI-106.230</t>
  </si>
  <si>
    <t xml:space="preserve">TORNILLO CORTICAL 4.5*30mm TITANIO </t>
  </si>
  <si>
    <t>TI-106.232</t>
  </si>
  <si>
    <t>220647733</t>
  </si>
  <si>
    <t xml:space="preserve">TORNILLO CORTICAL 4.5*32mm TITANIO </t>
  </si>
  <si>
    <t>TI-106.234</t>
  </si>
  <si>
    <t xml:space="preserve">TORNILLO CORTICAL 4.5*34mm TITANIO </t>
  </si>
  <si>
    <t>TI-106.236</t>
  </si>
  <si>
    <t xml:space="preserve">TORNILLO CORTICAL 4.5*36mm TITANIO </t>
  </si>
  <si>
    <t>TI-106.238</t>
  </si>
  <si>
    <t xml:space="preserve">TORNILLO CORTICAL 4.5*38mm TITANIO </t>
  </si>
  <si>
    <t>TI-106.240</t>
  </si>
  <si>
    <t xml:space="preserve">TORNILLO CORTICAL 4.5*40mm TITANIO </t>
  </si>
  <si>
    <t>TI-106.242</t>
  </si>
  <si>
    <t xml:space="preserve">TORNILLO CORTICAL 4.5*42mm TITANIO </t>
  </si>
  <si>
    <t>TI-106.244</t>
  </si>
  <si>
    <t xml:space="preserve">TORNILLO CORTICAL 4.5*44mm TITANIO </t>
  </si>
  <si>
    <t>TI-106.246</t>
  </si>
  <si>
    <t xml:space="preserve">TORNILLO CORTICAL 4.5*46mm TITANIO </t>
  </si>
  <si>
    <t>TI-106.248</t>
  </si>
  <si>
    <t xml:space="preserve">TORNILLO CORTICAL 4.5*48mm TITANIO </t>
  </si>
  <si>
    <t>TI-106.250</t>
  </si>
  <si>
    <t xml:space="preserve">TORNILLO CORTICAL 4.5*50mm TITANIO </t>
  </si>
  <si>
    <t>TI-106.252</t>
  </si>
  <si>
    <t xml:space="preserve">TORNILLO CORTICAL 4.5*52mm TITANIO </t>
  </si>
  <si>
    <t>TI-106.254</t>
  </si>
  <si>
    <t xml:space="preserve">TORNILLO CORTICAL 4.5*54mm TITANIO </t>
  </si>
  <si>
    <t>T55904556YN</t>
  </si>
  <si>
    <t>2200017494</t>
  </si>
  <si>
    <t xml:space="preserve">TORNILLO CORTICAL 4.5*56mm TITANIO </t>
  </si>
  <si>
    <t>T55904558YN</t>
  </si>
  <si>
    <t>2200026496</t>
  </si>
  <si>
    <t xml:space="preserve">TORNILLO CORTICAL 4.5*58mm TITANIO </t>
  </si>
  <si>
    <t>T55904560YN</t>
  </si>
  <si>
    <t>2200018084</t>
  </si>
  <si>
    <t xml:space="preserve">TORNILLO CORTICAL 4.5*60mm TITANIO </t>
  </si>
  <si>
    <t>TI-106.265</t>
  </si>
  <si>
    <t xml:space="preserve">TORNILLO CORTICAL 4.5*65mm TITANIO </t>
  </si>
  <si>
    <t>T55904570YN</t>
  </si>
  <si>
    <t>2200125423</t>
  </si>
  <si>
    <t xml:space="preserve">TORNILLO CORTICAL 4.5*70mm TITANIO </t>
  </si>
  <si>
    <t>T55904575YN</t>
  </si>
  <si>
    <t>2001125988</t>
  </si>
  <si>
    <t>TORNILLO CORTICAL 4.5*75mm TITANIO</t>
  </si>
  <si>
    <t>T55904580YN</t>
  </si>
  <si>
    <t>2001125989</t>
  </si>
  <si>
    <t xml:space="preserve">TORNILLO CORTICAL 4.5*80mm TITANIO </t>
  </si>
  <si>
    <t>T55904585YN</t>
  </si>
  <si>
    <t>TORNILLO CORTICAL 4.5*85mm TITANIO</t>
  </si>
  <si>
    <t>T55904590YN</t>
  </si>
  <si>
    <t>TORNILLO CORTICAL 4.5*90mm TITANIO</t>
  </si>
  <si>
    <t>T500950022</t>
  </si>
  <si>
    <t xml:space="preserve">TORNILLO DE  BLOQUEO 5.0*22mm TITANIO  </t>
  </si>
  <si>
    <t>T500950024</t>
  </si>
  <si>
    <t xml:space="preserve">TORNILLO DE  BLOQUEO 5.0*24mm TITANIO  </t>
  </si>
  <si>
    <t>T500950026</t>
  </si>
  <si>
    <t xml:space="preserve">TORNILLO DE  BLOQUEO 5.0*26mm TITANIO  </t>
  </si>
  <si>
    <t>T500950028</t>
  </si>
  <si>
    <t xml:space="preserve">TORNILLO DE  BLOQUEO 5.0*28mm TITANIO  </t>
  </si>
  <si>
    <t>T500950030</t>
  </si>
  <si>
    <t xml:space="preserve">TORNILLO DE  BLOQUEO 5.0*30mm TITANIO  </t>
  </si>
  <si>
    <t>T500950032</t>
  </si>
  <si>
    <t xml:space="preserve">TORNILLO DE  BLOQUEO 5.0*32mm TITANIO  </t>
  </si>
  <si>
    <t>T500950034</t>
  </si>
  <si>
    <t xml:space="preserve">TORNILLO DE  BLOQUEO 5.0*34mm TITANIO  </t>
  </si>
  <si>
    <t>T500950036</t>
  </si>
  <si>
    <t xml:space="preserve">TORNILLO DE  BLOQUEO 5.0*36mm TITANIO  </t>
  </si>
  <si>
    <t>T500950038</t>
  </si>
  <si>
    <t xml:space="preserve">TORNILLO DE  BLOQUEO 5.0*38mm TITANIO  </t>
  </si>
  <si>
    <t>T500950040</t>
  </si>
  <si>
    <t xml:space="preserve">TORNILLO DE  BLOQUEO 5.0*40mm TITANIO  </t>
  </si>
  <si>
    <t>T500950042</t>
  </si>
  <si>
    <t xml:space="preserve">TORNILLO DE  BLOQUEO 5.0*42mm TITANIO  </t>
  </si>
  <si>
    <t>T500950044</t>
  </si>
  <si>
    <t xml:space="preserve">TORNILLO DE  BLOQUEO 5.0*44mm TITANIO  </t>
  </si>
  <si>
    <t>T500950046</t>
  </si>
  <si>
    <t xml:space="preserve">TORNILLO DE  BLOQUEO 5.0*46mm TITANIO  </t>
  </si>
  <si>
    <t>T500950048</t>
  </si>
  <si>
    <t xml:space="preserve">TORNILLO DE  BLOQUEO 5.0*48mm TITANIO  </t>
  </si>
  <si>
    <t>T500950050</t>
  </si>
  <si>
    <t xml:space="preserve">TORNILLO DE  BLOQUEO 5.0*50mm TITANIO  </t>
  </si>
  <si>
    <t>T500950052</t>
  </si>
  <si>
    <t xml:space="preserve">TORNILLO DE  BLOQUEO 5.0*52mm TITANIO  </t>
  </si>
  <si>
    <t>T500950054</t>
  </si>
  <si>
    <t xml:space="preserve">TORNILLO DE  BLOQUEO 5.0*54mm TITANIO  </t>
  </si>
  <si>
    <t>T500950056</t>
  </si>
  <si>
    <t xml:space="preserve">TORNILLO DE  BLOQUEO 5.0*56mm TITANIO  </t>
  </si>
  <si>
    <t>T500950058</t>
  </si>
  <si>
    <t xml:space="preserve">TORNILLO DE  BLOQUEO 5.0*58mm TITANIO  </t>
  </si>
  <si>
    <t>T500950060</t>
  </si>
  <si>
    <t xml:space="preserve">TORNILLO DE  BLOQUEO 5.0*60mm TITANIO  </t>
  </si>
  <si>
    <t>T500950065</t>
  </si>
  <si>
    <t xml:space="preserve">TORNILLO DE  BLOQUEO 5.0*65mm TITANIO  </t>
  </si>
  <si>
    <t>T500950070</t>
  </si>
  <si>
    <t>2100002629</t>
  </si>
  <si>
    <t xml:space="preserve">TORNILLO DE  BLOQUEO 5.0*70mm TITANIO  </t>
  </si>
  <si>
    <t>T500950075</t>
  </si>
  <si>
    <t>2000087832</t>
  </si>
  <si>
    <t xml:space="preserve">TORNILLO DE  BLOQUEO 5.0*75mm TITANIO  </t>
  </si>
  <si>
    <t>T500950080</t>
  </si>
  <si>
    <t>2100007022</t>
  </si>
  <si>
    <t xml:space="preserve">TORNILLO DE  BLOQUEO 5.0*80mm TITANIO  </t>
  </si>
  <si>
    <t>T500950085</t>
  </si>
  <si>
    <t>2000014601</t>
  </si>
  <si>
    <t xml:space="preserve">TORNILLO DE  BLOQUEO 5.0*85mm TITANIO  </t>
  </si>
  <si>
    <t>T500950090</t>
  </si>
  <si>
    <t xml:space="preserve">TORNILLO DE  BLOQUEO 5.0*90mm TITANIO  </t>
  </si>
  <si>
    <t>TI-108.030</t>
  </si>
  <si>
    <t>TORNILLO  ESPONJOSO 6.5 *30mm ROSCA CORTA TITANIO</t>
  </si>
  <si>
    <t>TI-108.035</t>
  </si>
  <si>
    <t>TORNILLO  ESPONJOSO 6.5 *35mm ROSCA CORTA TITANIO</t>
  </si>
  <si>
    <t>TI-108.040</t>
  </si>
  <si>
    <t>TORNILLO  ESPONJOSO 6.5 *40mm ROSCA CORTA TITANIO</t>
  </si>
  <si>
    <t>TI-108.045</t>
  </si>
  <si>
    <t>TORNILLO  ESPONJOSO 6.5 *45mm ROSCA CORTA TITANIO</t>
  </si>
  <si>
    <t>TI-108.050</t>
  </si>
  <si>
    <t>200114114</t>
  </si>
  <si>
    <t>TORNILLO  ESPONJOSO 6.5 *50mm ROSCA CORTA TITANIO</t>
  </si>
  <si>
    <t>TI-108.055</t>
  </si>
  <si>
    <t>TORNILLO  ESPONJOSO 6.5 *55mm ROSCA CORTA TITANIO</t>
  </si>
  <si>
    <t>TI-108.060</t>
  </si>
  <si>
    <t>TORNILLO  ESPONJOSO 6.5 *60mm ROSCA CORTA TITANIO</t>
  </si>
  <si>
    <t>TI-108.065</t>
  </si>
  <si>
    <t>TORNILLO  ESPONJOSO 6.5 *65mm ROSCA CORTA TITANIO</t>
  </si>
  <si>
    <t>TI-108.070</t>
  </si>
  <si>
    <t>200114116</t>
  </si>
  <si>
    <t xml:space="preserve">TORNILLO  ESPONJOSO 6.5 * 70mm ROSCA CORTA TITANIO </t>
  </si>
  <si>
    <t>TI-108.075</t>
  </si>
  <si>
    <t xml:space="preserve">TORNILLO  ESPONJOSO 6.5 * 75mm ROSCA CORTA TITANIO </t>
  </si>
  <si>
    <t>TI-108.080</t>
  </si>
  <si>
    <t>200114117</t>
  </si>
  <si>
    <t xml:space="preserve">TORNILLO  ESPONJOSO 6.5 * 80mm ROSCA CORTA TITANIO </t>
  </si>
  <si>
    <t>TI-108.085</t>
  </si>
  <si>
    <t xml:space="preserve">TORNILLO  ESPONJOSO 6.5 * 85mm ROSCA CORTA TITANIO </t>
  </si>
  <si>
    <t>TI-108.090</t>
  </si>
  <si>
    <t>TORNILLO  ESPONJOSO 6.5 *90mm ROSCA CORTA TITANIO</t>
  </si>
  <si>
    <t>TI-108.095</t>
  </si>
  <si>
    <t>TORNILLO  ESPONJOSO 6.5 *95mm ROSCA CORTA TITANIO</t>
  </si>
  <si>
    <t>TI-108.100</t>
  </si>
  <si>
    <t>TORNILLO  ESPONJOSO 6.5 *100mm ROSCA CORTA TITANIO</t>
  </si>
  <si>
    <t>Ti-109.040</t>
  </si>
  <si>
    <t>TORNILLO ESPONJOSO 6.5 *40mm ROSCA LARGA TITANIO</t>
  </si>
  <si>
    <t>Ti-109.045</t>
  </si>
  <si>
    <t>TORNILLO ESPONJOSO 6.5 *45mm ROSCA LARGA TITANIO</t>
  </si>
  <si>
    <t>Ti-109.050</t>
  </si>
  <si>
    <t>TORNILLO ESPONJOSO 6.5 *50mm ROSCA LARGA TITANIO</t>
  </si>
  <si>
    <t>Ti-109.055</t>
  </si>
  <si>
    <t>TORNILLO ESPONJOSO 6.5 *55mm ROSCA LARGA TITANIO</t>
  </si>
  <si>
    <t>Ti-109.060</t>
  </si>
  <si>
    <t>TORNILLO ESPONJOSO 6.5 *60mm ROSCA LARGA TITANIO</t>
  </si>
  <si>
    <t>Ti-109.065</t>
  </si>
  <si>
    <t>TORNILLO ESPONJOSO 6.5 *65mm ROSCA LARGA TITANIO</t>
  </si>
  <si>
    <t>Ti-109.070</t>
  </si>
  <si>
    <t>TORNILLO ESPONJOSO 6.5 *70mm ROSCA LARGATITANIO</t>
  </si>
  <si>
    <t>Ti-109.075</t>
  </si>
  <si>
    <t>TORNILLO ESPONJOSO 6.5 *75mm ROSCA LARGA TITANIO</t>
  </si>
  <si>
    <t>Ti-109.080</t>
  </si>
  <si>
    <t>TORNILLO ESPONJOSO 6.5 *80mm ROSCA LARGA TITANIO</t>
  </si>
  <si>
    <t>Ti-109.085</t>
  </si>
  <si>
    <t>TORNILLO ESPONJOSO 6.5 *85mm ROSCA LARGA TITANIO</t>
  </si>
  <si>
    <t>Ti-109.090</t>
  </si>
  <si>
    <t>TORNILLO ESPONJOSO 6.5 *90mm ROSCA LARGA TITANIO</t>
  </si>
  <si>
    <t>Ti-109.095</t>
  </si>
  <si>
    <t>TORNILLO ESPONJOSO 6.5 *95mm ROSCA LARGA TITANIO</t>
  </si>
  <si>
    <t>Ti-109.100</t>
  </si>
  <si>
    <t>TORNILLO ESPONJOSO 6.5 *100mm ROSCA LARGA TITANIO</t>
  </si>
  <si>
    <t>Ti-109.105</t>
  </si>
  <si>
    <t>TORNILLO ESPONJOSO 6.5 *105mm ROSCA LARGA TITANIO</t>
  </si>
  <si>
    <t>Ti-110.030</t>
  </si>
  <si>
    <t>TORNILLO ESPONJOSO 6.5 *30mm ROSCA FULL TITANIO</t>
  </si>
  <si>
    <t>Ti-110.035</t>
  </si>
  <si>
    <t>TORNILLO ESPONJOSO 6.5 *35mm ROSCA FULL  TITANIO</t>
  </si>
  <si>
    <t>Ti-110.040</t>
  </si>
  <si>
    <t>TORNILLO ESPONJOSO 6.5 *40mm ROSCA FULL TITANIO</t>
  </si>
  <si>
    <t>Ti-110.045</t>
  </si>
  <si>
    <t>TORNILLO ESPONJOSO 6.5 *45mm ROSCA FULL TITANIO</t>
  </si>
  <si>
    <t>Ti-110.050</t>
  </si>
  <si>
    <t>TORNILLO ESPONJOSO 6.5 *50mm ROSCA FULL TITANIO</t>
  </si>
  <si>
    <t>Ti-110.055</t>
  </si>
  <si>
    <t>TORNILLO ESPONJOSO 6.5 *55mm ROSCA FULL TITANIO</t>
  </si>
  <si>
    <t>Ti-110.060</t>
  </si>
  <si>
    <t>TORNILLO ESPONJOSO 6.5 *60mm ROSCA FULL TITANIO</t>
  </si>
  <si>
    <t>Ti-110.065</t>
  </si>
  <si>
    <t>TORNILLO ESPONJOSO 6.5 *65mm ROSCA FULL TITANIO</t>
  </si>
  <si>
    <t>Ti-110.070</t>
  </si>
  <si>
    <t>TORNILLO ESPONJOSO 6.5 *70mm ROSCA FULL TITANIO</t>
  </si>
  <si>
    <t>Ti-110.075</t>
  </si>
  <si>
    <t>TORNILLO ESPONJOSO 6.5 *75mm ROSCA FULL TITANIO</t>
  </si>
  <si>
    <t>Ti-110.080</t>
  </si>
  <si>
    <t>TORNILLO ESPONJOSO 6.5 *80mm ROSCA FULL TITANIO</t>
  </si>
  <si>
    <t>Ti-110.085</t>
  </si>
  <si>
    <t>TORNILLO ESPONJOSO 6.5 *85mm ROSCA FULL TITANIO</t>
  </si>
  <si>
    <t>Ti-110.090</t>
  </si>
  <si>
    <t>TORNILLO ESPONJOSO 6.5 *90mm ROSCA FULL TITANIO</t>
  </si>
  <si>
    <t>Ti-110.095</t>
  </si>
  <si>
    <t>TORNILLO ESPONJOSO 6.5 *95mm ROSCA FULL TITANIO</t>
  </si>
  <si>
    <t>Ti-110.100</t>
  </si>
  <si>
    <t>TORNILLO ESPONJOSO 6.5 *100mm ROSCA FULL TITANIO</t>
  </si>
  <si>
    <t>Ti-110.105</t>
  </si>
  <si>
    <t>TORNILLO ESPONJOSO 6.5 *105mm ROSCA FULL TITANIO</t>
  </si>
  <si>
    <t>Ti-115.020</t>
  </si>
  <si>
    <t>ARANDELA 4.5 mm TITANIO</t>
  </si>
  <si>
    <t>INSTRUMENTAL SET IMPACTORES</t>
  </si>
  <si>
    <t>IMPACTOR ANCHO</t>
  </si>
  <si>
    <t>IMPACTOR MEDIANO</t>
  </si>
  <si>
    <t>IMPACTOR FINO</t>
  </si>
  <si>
    <t>MARTILLO</t>
  </si>
  <si>
    <t>INSTRUMENTAL BASICO 4.5  # 3</t>
  </si>
  <si>
    <t>SEPARADORES BENNET</t>
  </si>
  <si>
    <t>SEPARADORES HOMMAN MEDIANOS</t>
  </si>
  <si>
    <t>SEPARADORES HOMMAN FINOS LARGOS</t>
  </si>
  <si>
    <t>SEPARADOR HOMMAN FINO</t>
  </si>
  <si>
    <t>SEPARADORES DE HIBS</t>
  </si>
  <si>
    <t xml:space="preserve">DISECTOR DE COOB </t>
  </si>
  <si>
    <t>OSTEOTOMO</t>
  </si>
  <si>
    <t>PINZAS REDUCTORAS CANGREJO ARANDELA</t>
  </si>
  <si>
    <t>PINZAVERBRUGUER ARANDELA</t>
  </si>
  <si>
    <t>GUBIA</t>
  </si>
  <si>
    <t xml:space="preserve">PINZA EN PUNTA GRANDE </t>
  </si>
  <si>
    <t>PASADOR DE ALAMBRE</t>
  </si>
  <si>
    <t>DOBLADORAS DE PLACA</t>
  </si>
  <si>
    <t>MANGO TORQUE NEGRO</t>
  </si>
  <si>
    <t>ATORNILLADOR 4.5</t>
  </si>
  <si>
    <t>PINZAS REDUCTORAS CLAN DE LAYNE</t>
  </si>
  <si>
    <t>LOWMAN</t>
  </si>
  <si>
    <t>INSTRUMENTAL SET 4.5/6.5 # 1</t>
  </si>
  <si>
    <t>BANDEJA SUPERIOR</t>
  </si>
  <si>
    <t xml:space="preserve">ATORNILLADOR DE 4.5MM CON CAMISA </t>
  </si>
  <si>
    <t>MEDIDOR DE PROFUNDIDAD</t>
  </si>
  <si>
    <t xml:space="preserve">BROCAS DE 4.3MM </t>
  </si>
  <si>
    <t xml:space="preserve">BROCA DE 3.5MM </t>
  </si>
  <si>
    <t>CLAVIJA KIRSCHNER 2.5*250 MM ACERO</t>
  </si>
  <si>
    <t>TARRAJA 6.5MM</t>
  </si>
  <si>
    <t xml:space="preserve">GUIA DE BROCA DE 3.2/4.5MM </t>
  </si>
  <si>
    <t xml:space="preserve">GUIA DE BROCA DE 3.2/6.5MM </t>
  </si>
  <si>
    <t xml:space="preserve">ANCLAJE DE 4,5MM HEXAGONAL </t>
  </si>
  <si>
    <t xml:space="preserve">ANCLAJE DE 4,5MM STAR DRIVE </t>
  </si>
  <si>
    <t xml:space="preserve">EXTRACTOR HEXAGONAL ANCLAJE RAPIDO  </t>
  </si>
  <si>
    <t xml:space="preserve">TREFINA ( ESCAREADOR PARA  HUESO) ANCLAJE RAPIDO </t>
  </si>
  <si>
    <t>TARRAJA 4.5MM</t>
  </si>
  <si>
    <t xml:space="preserve">BROCAS DE 3.2MM </t>
  </si>
  <si>
    <t xml:space="preserve">BROCAS DE 4.5MM </t>
  </si>
  <si>
    <t xml:space="preserve">MANGO EN T DE ANCLAJE RAPIDO </t>
  </si>
  <si>
    <t>GUIAS DE BLOQUEO 2.5</t>
  </si>
  <si>
    <t xml:space="preserve">PINZA SUJETADORA DE TORNILLOS </t>
  </si>
  <si>
    <t>GUIAS DE BLOQUEO 4.3</t>
  </si>
  <si>
    <t>GUIA CENTRICA/EXCENTRICA</t>
  </si>
  <si>
    <t xml:space="preserve">BANDEJA INFERIOR </t>
  </si>
  <si>
    <t>TORQUE 4.0N.m CON CAMISA</t>
  </si>
  <si>
    <t xml:space="preserve">ELEVADOR DE PERIOSTIO CURVO </t>
  </si>
  <si>
    <t xml:space="preserve">ELEVADOR DE PERIOSTIO RECTO </t>
  </si>
  <si>
    <t xml:space="preserve">SEPARADORES DE HOMAN </t>
  </si>
  <si>
    <t xml:space="preserve">PINZA DE REDUCCION VERBRUGGE </t>
  </si>
  <si>
    <t>PINZA DE PUNTAS CON CREMALLERA</t>
  </si>
  <si>
    <t>MANGO AZUL ANCLAJE RAPIDO</t>
  </si>
  <si>
    <t>ANCLAJE RAPIDO STARDRIVE CON CAMISA</t>
  </si>
  <si>
    <t>MOTOR AUXEN # 1</t>
  </si>
  <si>
    <t>PORTA BATERIA</t>
  </si>
  <si>
    <t xml:space="preserve">CONTENEDOR </t>
  </si>
  <si>
    <t>PG040730</t>
  </si>
  <si>
    <t>INJERTO OSEO CORTICO ESPONJOSO DE 30 CC</t>
  </si>
  <si>
    <t>2301-GOP-024</t>
  </si>
  <si>
    <t>060640040</t>
  </si>
  <si>
    <t>L190606415</t>
  </si>
  <si>
    <t xml:space="preserve">TORNILLO DE COMPRESION ACUTEC 7.0*40mm TITANIO </t>
  </si>
  <si>
    <t>060640045</t>
  </si>
  <si>
    <t xml:space="preserve">TORNILLO DE COMPRESION ACUTEC 7.0*45mm TITANIO </t>
  </si>
  <si>
    <t>060640050</t>
  </si>
  <si>
    <t>C190606403</t>
  </si>
  <si>
    <t xml:space="preserve">TORNILLO DE COMPRESION ACUTEC 7.0*50mm TITANIO </t>
  </si>
  <si>
    <t>060640055</t>
  </si>
  <si>
    <t>A2100801</t>
  </si>
  <si>
    <t xml:space="preserve">TORNILLO DE COMPRESION ACUTEC 7.0*55mm TITANIO </t>
  </si>
  <si>
    <t>060640060</t>
  </si>
  <si>
    <t>K190606405</t>
  </si>
  <si>
    <t xml:space="preserve">TORNILLO DE COMPRESION ACUTEC 7.0*60mm TITANIO </t>
  </si>
  <si>
    <t>060640065</t>
  </si>
  <si>
    <t>A2100811</t>
  </si>
  <si>
    <t xml:space="preserve">TORNILLO DE COMPRESION ACUTEC 7.0*65mm TITANIO </t>
  </si>
  <si>
    <t>060640070</t>
  </si>
  <si>
    <t>K190606407</t>
  </si>
  <si>
    <t xml:space="preserve">TORNILLO DE COMPRESION ACUTEC 7.0*70mm TITANIO </t>
  </si>
  <si>
    <t>060640075</t>
  </si>
  <si>
    <t xml:space="preserve">TORNILLO DE COMPRESION ACUTEC 7.0*75mm TITANIO </t>
  </si>
  <si>
    <t>060640080</t>
  </si>
  <si>
    <t>A2100830</t>
  </si>
  <si>
    <t xml:space="preserve">TORNILLO DE COMPRESION ACUTEC 7.0*80mm TITANIO </t>
  </si>
  <si>
    <t>060640085</t>
  </si>
  <si>
    <t>L190606414</t>
  </si>
  <si>
    <t xml:space="preserve">TORNILLO DE COMPRESION ACUTEC 7.0*85mm TITANIO </t>
  </si>
  <si>
    <t>060640090</t>
  </si>
  <si>
    <t>A2100836</t>
  </si>
  <si>
    <t xml:space="preserve">TORNILLO DE COMPRESION ACUTEC 7.0*90mm TITANIO </t>
  </si>
  <si>
    <t>060640095</t>
  </si>
  <si>
    <t>A2100790</t>
  </si>
  <si>
    <t xml:space="preserve">TORNILLO DE COMPRESION ACUTEC 7.0*95mm TITANIO </t>
  </si>
  <si>
    <t>060640100</t>
  </si>
  <si>
    <t>A2100800</t>
  </si>
  <si>
    <t xml:space="preserve">TORNILLO DE COMPRESION ACUTEC 7.0*100mm TITANIO </t>
  </si>
  <si>
    <t>060640105</t>
  </si>
  <si>
    <t>H190606403</t>
  </si>
  <si>
    <t xml:space="preserve">TORNILLO DE COMPRESION ACUTEC 7.0*105mm TITANIO </t>
  </si>
  <si>
    <t>060640110</t>
  </si>
  <si>
    <t>A2100797</t>
  </si>
  <si>
    <t xml:space="preserve">TORNILLO DE COMPRESION ACUTEC 7.0*110mm TITANIO </t>
  </si>
  <si>
    <t>060640115</t>
  </si>
  <si>
    <t>1712060641</t>
  </si>
  <si>
    <t xml:space="preserve">TORNILLO DE COMPRESION ACUTEC 7.0*115mm TITANIO </t>
  </si>
  <si>
    <t>060640120</t>
  </si>
  <si>
    <t>A2100818</t>
  </si>
  <si>
    <t xml:space="preserve">TORNILLO DE COMPRESION ACUTEC 7.0*120mm TITANIO </t>
  </si>
  <si>
    <t xml:space="preserve">INJERTO OSEO SUBITON DE 10 CC </t>
  </si>
  <si>
    <t>883843</t>
  </si>
  <si>
    <t>INSTRUMENTAL TORNILLOS ACUTEC 7.0</t>
  </si>
  <si>
    <t xml:space="preserve">ATORNILLADOR CANULADO </t>
  </si>
  <si>
    <t>PINZA DE SUJECION</t>
  </si>
  <si>
    <t>GUIA CON MANGO</t>
  </si>
  <si>
    <t xml:space="preserve">ANCLAJE RAPIDO </t>
  </si>
  <si>
    <t xml:space="preserve">BROCA CANULADA </t>
  </si>
  <si>
    <t xml:space="preserve">BROCA CANULADA CALIBRADA </t>
  </si>
  <si>
    <t xml:space="preserve">GUIA DE LIMPIEZA </t>
  </si>
  <si>
    <t xml:space="preserve">PINES </t>
  </si>
  <si>
    <t>REGLA MEDIDORA</t>
  </si>
  <si>
    <t>MANGO EN T DE ANCLAJE RAPIDO</t>
  </si>
  <si>
    <t xml:space="preserve">LLAVE EN L </t>
  </si>
  <si>
    <t xml:space="preserve">TOPE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</si>
</sst>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 &quot;$&quot;* #,##0.00_ ;_ &quot;$&quot;* \-#,##0.00_ ;_ &quot;$&quot;* &quot;-&quot;??_ ;_ @_ "/>
    <numFmt numFmtId="165" formatCode="_(&quot;$&quot;* #,##0.00_);_(&quot;$&quot;* \(#,##0.00\);_(&quot;$&quot;* &quot;-&quot;??_);_(@_)"/>
    <numFmt numFmtId="166" formatCode="[$-F800]dddd\,\ mmmm\ dd\,\ yyyy"/>
    <numFmt numFmtId="167" formatCode="[$-C0A]d\ &quot;de&quot;\ mmmm\ &quot;de&quot;\ yyyy;@"/>
    <numFmt numFmtId="168" formatCode="_ &quot;$&quot;* #,##0_ ;_ &quot;$&quot;* \-#,##0_ ;_ &quot;$&quot;* &quot;-&quot;_ ;_ @_ "/>
  </numFmts>
  <fonts count="28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b/>
      <sz val="12"/>
      <color indexed="81"/>
      <name val="Tahoma"/>
      <family val="2"/>
    </font>
    <font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11"/>
      <color rgb="FF000000"/>
      <name val="Arial"/>
      <family val="2"/>
    </font>
    <font>
      <sz val="11"/>
      <color theme="1"/>
      <name val="Calibri"/>
      <family val="2"/>
      <scheme val="minor"/>
    </font>
    <font>
      <sz val="12"/>
      <name val="宋体"/>
      <charset val="134"/>
    </font>
    <font>
      <sz val="14"/>
      <color theme="1"/>
      <name val="Arial"/>
      <family val="2"/>
    </font>
    <font>
      <b/>
      <sz val="14"/>
      <color theme="1"/>
      <name val="Arial"/>
      <family val="2"/>
    </font>
    <font>
      <b/>
      <sz val="12"/>
      <color theme="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4" tint="0.59999389629810485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0"/>
        <bgColor theme="8" tint="0.79998168889431442"/>
      </patternFill>
    </fill>
    <fill>
      <patternFill patternType="solid">
        <fgColor rgb="FF002060"/>
        <bgColor indexed="64"/>
      </patternFill>
    </fill>
    <fill>
      <patternFill patternType="solid">
        <fgColor indexed="9"/>
        <bgColor indexed="0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2">
    <xf numFmtId="0" fontId="0" fillId="0" borderId="0"/>
    <xf numFmtId="0" fontId="3" fillId="0" borderId="0"/>
    <xf numFmtId="165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0" fontId="3" fillId="0" borderId="0"/>
    <xf numFmtId="0" fontId="3" fillId="0" borderId="0"/>
    <xf numFmtId="164" fontId="3" fillId="0" borderId="0" applyFont="0" applyFill="0" applyBorder="0" applyAlignment="0" applyProtection="0"/>
    <xf numFmtId="0" fontId="24" fillId="0" borderId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8" fontId="23" fillId="0" borderId="0" applyFont="0" applyFill="0" applyBorder="0" applyAlignment="0" applyProtection="0"/>
    <xf numFmtId="164" fontId="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4" fontId="23" fillId="0" borderId="0" applyFont="0" applyFill="0" applyBorder="0" applyAlignment="0" applyProtection="0"/>
    <xf numFmtId="165" fontId="3" fillId="0" borderId="0" applyFont="0" applyFill="0" applyBorder="0" applyAlignment="0" applyProtection="0"/>
  </cellStyleXfs>
  <cellXfs count="140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166" fontId="9" fillId="0" borderId="1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7" fillId="0" borderId="0" xfId="0" applyFont="1" applyAlignment="1">
      <alignment horizontal="left"/>
    </xf>
    <xf numFmtId="49" fontId="19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0" fontId="19" fillId="2" borderId="1" xfId="0" applyFont="1" applyFill="1" applyBorder="1" applyAlignment="1">
      <alignment horizontal="center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1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22" fillId="0" borderId="9" xfId="0" applyFont="1" applyBorder="1" applyAlignment="1">
      <alignment vertical="center" wrapText="1"/>
    </xf>
    <xf numFmtId="0" fontId="12" fillId="0" borderId="1" xfId="0" applyFont="1" applyBorder="1"/>
    <xf numFmtId="0" fontId="13" fillId="0" borderId="0" xfId="0" applyFont="1" applyAlignment="1">
      <alignment horizontal="center"/>
    </xf>
    <xf numFmtId="0" fontId="9" fillId="2" borderId="1" xfId="0" applyFont="1" applyFill="1" applyBorder="1" applyAlignment="1">
      <alignment vertical="center"/>
    </xf>
    <xf numFmtId="0" fontId="9" fillId="0" borderId="1" xfId="0" applyFont="1" applyBorder="1" applyAlignment="1">
      <alignment vertical="center" wrapText="1"/>
    </xf>
    <xf numFmtId="49" fontId="9" fillId="0" borderId="1" xfId="0" applyNumberFormat="1" applyFont="1" applyBorder="1" applyAlignment="1">
      <alignment horizontal="left" vertical="center"/>
    </xf>
    <xf numFmtId="49" fontId="9" fillId="2" borderId="1" xfId="0" applyNumberFormat="1" applyFont="1" applyFill="1" applyBorder="1" applyAlignment="1">
      <alignment horizontal="left" vertical="center"/>
    </xf>
    <xf numFmtId="0" fontId="12" fillId="0" borderId="2" xfId="0" applyFont="1" applyBorder="1"/>
    <xf numFmtId="0" fontId="7" fillId="2" borderId="0" xfId="0" applyFont="1" applyFill="1"/>
    <xf numFmtId="0" fontId="6" fillId="2" borderId="0" xfId="0" applyFont="1" applyFill="1" applyAlignment="1">
      <alignment horizontal="center"/>
    </xf>
    <xf numFmtId="0" fontId="12" fillId="0" borderId="0" xfId="1" applyFont="1" applyAlignment="1">
      <alignment horizontal="left"/>
    </xf>
    <xf numFmtId="0" fontId="13" fillId="0" borderId="0" xfId="1" applyFont="1" applyAlignment="1">
      <alignment horizontal="center"/>
    </xf>
    <xf numFmtId="0" fontId="13" fillId="2" borderId="1" xfId="0" applyFont="1" applyFill="1" applyBorder="1" applyAlignment="1">
      <alignment horizontal="center" vertical="center"/>
    </xf>
    <xf numFmtId="0" fontId="11" fillId="0" borderId="1" xfId="0" applyFont="1" applyBorder="1" applyAlignment="1">
      <alignment horizontal="left" vertical="top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25" fillId="0" borderId="1" xfId="0" applyFont="1" applyBorder="1" applyAlignment="1">
      <alignment horizontal="center"/>
    </xf>
    <xf numFmtId="0" fontId="26" fillId="0" borderId="1" xfId="0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49" fontId="7" fillId="0" borderId="1" xfId="0" applyNumberFormat="1" applyFont="1" applyBorder="1" applyAlignment="1">
      <alignment horizontal="center"/>
    </xf>
    <xf numFmtId="0" fontId="7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20" fillId="2" borderId="4" xfId="0" applyFont="1" applyFill="1" applyBorder="1" applyAlignment="1">
      <alignment horizontal="left" vertical="center"/>
    </xf>
    <xf numFmtId="0" fontId="20" fillId="2" borderId="5" xfId="0" applyFont="1" applyFill="1" applyBorder="1" applyAlignment="1">
      <alignment horizontal="left" vertical="center"/>
    </xf>
    <xf numFmtId="0" fontId="20" fillId="0" borderId="13" xfId="0" applyFont="1" applyBorder="1" applyAlignment="1">
      <alignment horizontal="center"/>
    </xf>
    <xf numFmtId="0" fontId="20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2" fillId="0" borderId="9" xfId="0" applyFont="1" applyBorder="1" applyAlignment="1">
      <alignment horizontal="left" vertical="center" wrapText="1"/>
    </xf>
    <xf numFmtId="0" fontId="22" fillId="0" borderId="10" xfId="0" applyFont="1" applyBorder="1" applyAlignment="1">
      <alignment horizontal="left" vertical="center" wrapText="1"/>
    </xf>
    <xf numFmtId="0" fontId="12" fillId="5" borderId="1" xfId="0" applyFont="1" applyFill="1" applyBorder="1" applyAlignment="1">
      <alignment horizontal="center"/>
    </xf>
    <xf numFmtId="0" fontId="12" fillId="5" borderId="1" xfId="0" applyFont="1" applyFill="1" applyBorder="1"/>
    <xf numFmtId="0" fontId="7" fillId="2" borderId="1" xfId="0" applyFont="1" applyFill="1" applyBorder="1" applyAlignment="1">
      <alignment horizontal="center"/>
    </xf>
    <xf numFmtId="0" fontId="12" fillId="6" borderId="1" xfId="0" applyFont="1" applyFill="1" applyBorder="1" applyAlignment="1">
      <alignment horizontal="center"/>
    </xf>
    <xf numFmtId="0" fontId="12" fillId="6" borderId="1" xfId="0" applyFont="1" applyFill="1" applyBorder="1"/>
    <xf numFmtId="0" fontId="12" fillId="2" borderId="1" xfId="0" applyFont="1" applyFill="1" applyBorder="1"/>
    <xf numFmtId="0" fontId="13" fillId="2" borderId="1" xfId="0" applyFont="1" applyFill="1" applyBorder="1" applyAlignment="1">
      <alignment horizontal="center"/>
    </xf>
    <xf numFmtId="0" fontId="12" fillId="2" borderId="1" xfId="0" applyFont="1" applyFill="1" applyBorder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0" fontId="25" fillId="0" borderId="1" xfId="0" applyFont="1" applyBorder="1"/>
    <xf numFmtId="0" fontId="7" fillId="0" borderId="17" xfId="0" applyFont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6" fillId="9" borderId="1" xfId="0" applyFont="1" applyFill="1" applyBorder="1" applyAlignment="1" applyProtection="1">
      <alignment horizontal="center" wrapText="1" readingOrder="1"/>
      <protection locked="0"/>
    </xf>
    <xf numFmtId="0" fontId="7" fillId="9" borderId="1" xfId="0" applyFont="1" applyFill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12" fillId="0" borderId="1" xfId="0" applyFont="1" applyBorder="1"/>
    <xf numFmtId="0" fontId="13" fillId="0" borderId="1" xfId="0" applyFont="1" applyBorder="1" applyAlignment="1">
      <alignment horizontal="center"/>
    </xf>
    <xf numFmtId="49" fontId="7" fillId="7" borderId="1" xfId="0" applyNumberFormat="1" applyFont="1" applyFill="1" applyBorder="1" applyAlignment="1">
      <alignment horizontal="center"/>
    </xf>
    <xf numFmtId="0" fontId="7" fillId="7" borderId="1" xfId="0" applyFont="1" applyFill="1" applyBorder="1" applyAlignment="1">
      <alignment horizontal="left"/>
    </xf>
    <xf numFmtId="0" fontId="12" fillId="0" borderId="0" xfId="0" applyFont="1" applyAlignment="1">
      <alignment horizontal="center"/>
    </xf>
    <xf numFmtId="49" fontId="7" fillId="2" borderId="1" xfId="0" applyNumberFormat="1" applyFont="1" applyFill="1" applyBorder="1" applyAlignment="1">
      <alignment horizontal="center"/>
    </xf>
    <xf numFmtId="0" fontId="7" fillId="2" borderId="1" xfId="0" applyFont="1" applyFill="1" applyBorder="1" applyAlignment="1">
      <alignment horizontal="left"/>
    </xf>
    <xf numFmtId="49" fontId="12" fillId="2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49" fontId="12" fillId="7" borderId="1" xfId="0" applyNumberFormat="1" applyFont="1" applyFill="1" applyBorder="1" applyAlignment="1">
      <alignment horizontal="center"/>
    </xf>
    <xf numFmtId="0" fontId="12" fillId="7" borderId="1" xfId="0" applyFont="1" applyFill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2" fillId="0" borderId="1" xfId="5" applyFont="1" applyBorder="1" applyAlignment="1" applyProtection="1">
      <alignment horizontal="center" vertical="center"/>
      <protection locked="0"/>
    </xf>
    <xf numFmtId="0" fontId="6" fillId="0" borderId="1" xfId="0" applyFont="1" applyBorder="1" applyAlignment="1">
      <alignment horizontal="center"/>
    </xf>
    <xf numFmtId="0" fontId="7" fillId="2" borderId="1" xfId="0" applyFont="1" applyFill="1" applyBorder="1"/>
    <xf numFmtId="0" fontId="7" fillId="2" borderId="1" xfId="0" applyFont="1" applyFill="1" applyBorder="1" applyAlignment="1">
      <alignment horizontal="center"/>
    </xf>
    <xf numFmtId="0" fontId="7" fillId="7" borderId="1" xfId="0" applyFont="1" applyFill="1" applyBorder="1"/>
    <xf numFmtId="0" fontId="6" fillId="2" borderId="1" xfId="0" applyFont="1" applyFill="1" applyBorder="1" applyAlignment="1">
      <alignment horizontal="center"/>
    </xf>
    <xf numFmtId="3" fontId="12" fillId="0" borderId="1" xfId="5" applyNumberFormat="1" applyFont="1" applyBorder="1" applyAlignment="1" applyProtection="1">
      <alignment horizontal="center" vertical="center"/>
      <protection locked="0"/>
    </xf>
    <xf numFmtId="0" fontId="12" fillId="0" borderId="1" xfId="5" applyFont="1" applyBorder="1" applyAlignment="1" applyProtection="1">
      <alignment horizontal="left" vertical="center"/>
      <protection locked="0"/>
    </xf>
    <xf numFmtId="3" fontId="12" fillId="0" borderId="1" xfId="4" applyNumberFormat="1" applyFont="1" applyBorder="1" applyAlignment="1" applyProtection="1">
      <alignment horizontal="center" vertical="center"/>
      <protection locked="0"/>
    </xf>
    <xf numFmtId="0" fontId="12" fillId="0" borderId="1" xfId="0" applyFont="1" applyBorder="1" applyAlignment="1">
      <alignment horizontal="left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0" xfId="0" applyFont="1"/>
    <xf numFmtId="0" fontId="7" fillId="0" borderId="0" xfId="0" applyFont="1"/>
    <xf numFmtId="0" fontId="13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/>
    <xf numFmtId="0" fontId="12" fillId="0" borderId="1" xfId="0" applyFont="1" applyBorder="1" applyAlignment="1">
      <alignment horizontal="left"/>
    </xf>
    <xf numFmtId="0" fontId="13" fillId="0" borderId="1" xfId="0" applyFont="1" applyBorder="1"/>
    <xf numFmtId="0" fontId="12" fillId="0" borderId="1" xfId="0" applyFont="1" applyBorder="1" applyAlignment="1">
      <alignment horizontal="left"/>
    </xf>
    <xf numFmtId="0" fontId="12" fillId="0" borderId="1" xfId="0" applyFont="1" applyBorder="1" applyAlignment="1">
      <alignment horizontal="center"/>
    </xf>
    <xf numFmtId="0" fontId="13" fillId="0" borderId="1" xfId="0" applyFont="1" applyBorder="1" applyAlignment="1">
      <alignment horizontal="center"/>
    </xf>
    <xf numFmtId="0" fontId="12" fillId="0" borderId="1" xfId="0" applyFont="1" applyBorder="1"/>
    <xf numFmtId="0" fontId="11" fillId="0" borderId="1" xfId="0" applyFont="1" applyBorder="1" applyAlignment="1">
      <alignment horizontal="left"/>
    </xf>
    <xf numFmtId="0" fontId="11" fillId="0" borderId="18" xfId="0" applyFont="1" applyBorder="1" applyAlignment="1">
      <alignment horizontal="left"/>
    </xf>
    <xf numFmtId="0" fontId="12" fillId="0" borderId="0" xfId="0" applyFont="1"/>
    <xf numFmtId="0" fontId="14" fillId="0" borderId="1" xfId="0" applyFont="1" applyBorder="1" applyAlignment="1">
      <alignment horizontal="left"/>
    </xf>
    <xf numFmtId="0" fontId="25" fillId="0" borderId="1" xfId="0" applyFont="1" applyBorder="1" applyAlignment="1">
      <alignment horizontal="center"/>
    </xf>
    <xf numFmtId="0" fontId="25" fillId="7" borderId="1" xfId="0" applyFont="1" applyFill="1" applyBorder="1" applyAlignment="1">
      <alignment horizontal="left"/>
    </xf>
    <xf numFmtId="1" fontId="25" fillId="7" borderId="1" xfId="0" applyNumberFormat="1" applyFont="1" applyFill="1" applyBorder="1" applyAlignment="1">
      <alignment horizontal="center"/>
    </xf>
    <xf numFmtId="0" fontId="25" fillId="2" borderId="1" xfId="0" applyFont="1" applyFill="1" applyBorder="1" applyAlignment="1">
      <alignment horizontal="left"/>
    </xf>
    <xf numFmtId="0" fontId="26" fillId="2" borderId="1" xfId="0" applyFont="1" applyFill="1" applyBorder="1" applyAlignment="1">
      <alignment horizontal="center"/>
    </xf>
    <xf numFmtId="0" fontId="12" fillId="0" borderId="18" xfId="0" applyFont="1" applyBorder="1" applyAlignment="1">
      <alignment horizontal="left"/>
    </xf>
    <xf numFmtId="0" fontId="27" fillId="8" borderId="16" xfId="0" applyFont="1" applyFill="1" applyBorder="1" applyAlignment="1">
      <alignment horizontal="center"/>
    </xf>
    <xf numFmtId="0" fontId="6" fillId="0" borderId="1" xfId="0" applyFont="1" applyBorder="1" applyAlignment="1">
      <alignment horizontal="right" wrapText="1"/>
    </xf>
    <xf numFmtId="0" fontId="27" fillId="8" borderId="15" xfId="0" applyFont="1" applyFill="1" applyBorder="1" applyAlignment="1">
      <alignment horizontal="center"/>
    </xf>
    <xf numFmtId="0" fontId="6" fillId="0" borderId="1" xfId="0" applyFont="1" applyBorder="1" applyAlignment="1">
      <alignment horizontal="center" wrapText="1"/>
    </xf>
    <xf numFmtId="0" fontId="7" fillId="7" borderId="1" xfId="0" applyFont="1" applyFill="1" applyBorder="1"/>
    <xf numFmtId="0" fontId="12" fillId="0" borderId="1" xfId="0" applyFont="1" applyBorder="1" applyAlignment="1">
      <alignment horizontal="left"/>
    </xf>
    <xf numFmtId="0" fontId="12" fillId="0" borderId="17" xfId="0" applyFont="1" applyBorder="1" applyAlignment="1">
      <alignment horizontal="center"/>
    </xf>
    <xf numFmtId="0" fontId="12" fillId="0" borderId="17" xfId="0" applyFont="1" applyBorder="1" applyAlignment="1">
      <alignment horizontal="left"/>
    </xf>
  </cellXfs>
  <cellStyles count="22">
    <cellStyle name="Moneda [0] 2" xfId="9" xr:uid="{348A5D6A-34FD-4949-9BEF-B64CA6E5C32E}"/>
    <cellStyle name="Moneda [0] 2 2" xfId="15" xr:uid="{E8EBB37E-8359-4234-9496-ABE705CCB273}"/>
    <cellStyle name="Moneda [0] 3" xfId="14" xr:uid="{54F9EE6A-01FF-4838-8BB1-C282DCCEC656}"/>
    <cellStyle name="Moneda [0] 4" xfId="10" xr:uid="{8568375D-7469-4B54-989E-89870504D0FB}"/>
    <cellStyle name="Moneda [0] 5" xfId="8" xr:uid="{7C7F2B0C-DE12-4707-BB8C-C66B50C0ED27}"/>
    <cellStyle name="Moneda 2" xfId="3" xr:uid="{246C37B4-006C-46DD-9128-BAA498AC7092}"/>
    <cellStyle name="Moneda 2 2" xfId="16" xr:uid="{22600225-F857-4E05-8745-5B3A2AE58D6A}"/>
    <cellStyle name="Moneda 2 2 2" xfId="21" xr:uid="{C50194E2-B39F-440B-9F38-F3662EFB27BA}"/>
    <cellStyle name="Moneda 3" xfId="13" xr:uid="{62DA060F-8901-4EEF-AC04-392F99330EDA}"/>
    <cellStyle name="Moneda 3 2" xfId="2" xr:uid="{00000000-0005-0000-0000-000000000000}"/>
    <cellStyle name="Moneda 3 2 2" xfId="6" xr:uid="{61344C62-871D-4691-AADB-30FB5CEA428F}"/>
    <cellStyle name="Moneda 4" xfId="17" xr:uid="{442177D1-504B-4AFB-A324-74D6DC63360D}"/>
    <cellStyle name="Moneda 5" xfId="11" xr:uid="{B2FB9EB6-4F43-4D55-95FE-6B3BA163FC87}"/>
    <cellStyle name="Moneda 6" xfId="18" xr:uid="{443921AF-8577-49D5-BB03-8531077F0D49}"/>
    <cellStyle name="Moneda 7" xfId="19" xr:uid="{96E7C988-FAAB-4AB1-82B4-9621297C12C4}"/>
    <cellStyle name="Moneda 8" xfId="12" xr:uid="{54337339-1209-478B-A446-B2A3CAD9EDF0}"/>
    <cellStyle name="Moneda 9" xfId="20" xr:uid="{E4D5FF29-5485-4513-B29C-CFEE76CF9EA4}"/>
    <cellStyle name="Normal" xfId="0" builtinId="0"/>
    <cellStyle name="Normal 2" xfId="1" xr:uid="{00000000-0005-0000-0000-000002000000}"/>
    <cellStyle name="Normal 3" xfId="5" xr:uid="{3188FEE7-4CDF-48B9-9B18-E27A41F027A2}"/>
    <cellStyle name="Normal 3 2" xfId="4" xr:uid="{461E556F-A662-430B-90E8-C1A86DFEA26C}"/>
    <cellStyle name="Normal 3 3" xfId="7" xr:uid="{8C5F9861-36A1-4ED7-84E9-6FC3553026EA}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07"/>
  <sheetViews>
    <sheetView showGridLines="0" tabSelected="1" view="pageBreakPreview" topLeftCell="A265" zoomScaleNormal="100" zoomScaleSheetLayoutView="100" workbookViewId="0">
      <selection activeCell="D287" sqref="D28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9.5703125" style="24" customWidth="1"/>
    <col min="3" max="3" width="98.85546875" style="22" customWidth="1"/>
    <col min="4" max="4" width="23.140625" style="22" customWidth="1"/>
    <col min="5" max="5" width="17.7109375" style="22" customWidth="1"/>
    <col min="6" max="9" width="11.42578125" style="6"/>
    <col min="10" max="10" width="14.42578125" style="6" bestFit="1" customWidth="1"/>
    <col min="11" max="11" width="50.140625" style="6" bestFit="1" customWidth="1"/>
    <col min="12" max="256" width="11.42578125" style="6"/>
    <col min="257" max="257" width="13.140625" style="6" customWidth="1"/>
    <col min="258" max="258" width="15.140625" style="6" customWidth="1"/>
    <col min="259" max="259" width="42" style="6" customWidth="1"/>
    <col min="260" max="260" width="11.42578125" style="6"/>
    <col min="261" max="261" width="13.140625" style="6" customWidth="1"/>
    <col min="262" max="512" width="11.42578125" style="6"/>
    <col min="513" max="513" width="13.140625" style="6" customWidth="1"/>
    <col min="514" max="514" width="15.140625" style="6" customWidth="1"/>
    <col min="515" max="515" width="42" style="6" customWidth="1"/>
    <col min="516" max="516" width="11.42578125" style="6"/>
    <col min="517" max="517" width="13.140625" style="6" customWidth="1"/>
    <col min="518" max="768" width="11.42578125" style="6"/>
    <col min="769" max="769" width="13.140625" style="6" customWidth="1"/>
    <col min="770" max="770" width="15.140625" style="6" customWidth="1"/>
    <col min="771" max="771" width="42" style="6" customWidth="1"/>
    <col min="772" max="772" width="11.42578125" style="6"/>
    <col min="773" max="773" width="13.140625" style="6" customWidth="1"/>
    <col min="774" max="1024" width="11.42578125" style="6"/>
    <col min="1025" max="1025" width="13.140625" style="6" customWidth="1"/>
    <col min="1026" max="1026" width="15.140625" style="6" customWidth="1"/>
    <col min="1027" max="1027" width="42" style="6" customWidth="1"/>
    <col min="1028" max="1028" width="11.42578125" style="6"/>
    <col min="1029" max="1029" width="13.140625" style="6" customWidth="1"/>
    <col min="1030" max="1280" width="11.42578125" style="6"/>
    <col min="1281" max="1281" width="13.140625" style="6" customWidth="1"/>
    <col min="1282" max="1282" width="15.140625" style="6" customWidth="1"/>
    <col min="1283" max="1283" width="42" style="6" customWidth="1"/>
    <col min="1284" max="1284" width="11.42578125" style="6"/>
    <col min="1285" max="1285" width="13.140625" style="6" customWidth="1"/>
    <col min="1286" max="1536" width="11.42578125" style="6"/>
    <col min="1537" max="1537" width="13.140625" style="6" customWidth="1"/>
    <col min="1538" max="1538" width="15.140625" style="6" customWidth="1"/>
    <col min="1539" max="1539" width="42" style="6" customWidth="1"/>
    <col min="1540" max="1540" width="11.42578125" style="6"/>
    <col min="1541" max="1541" width="13.140625" style="6" customWidth="1"/>
    <col min="1542" max="1792" width="11.42578125" style="6"/>
    <col min="1793" max="1793" width="13.140625" style="6" customWidth="1"/>
    <col min="1794" max="1794" width="15.140625" style="6" customWidth="1"/>
    <col min="1795" max="1795" width="42" style="6" customWidth="1"/>
    <col min="1796" max="1796" width="11.42578125" style="6"/>
    <col min="1797" max="1797" width="13.140625" style="6" customWidth="1"/>
    <col min="1798" max="2048" width="11.42578125" style="6"/>
    <col min="2049" max="2049" width="13.140625" style="6" customWidth="1"/>
    <col min="2050" max="2050" width="15.140625" style="6" customWidth="1"/>
    <col min="2051" max="2051" width="42" style="6" customWidth="1"/>
    <col min="2052" max="2052" width="11.42578125" style="6"/>
    <col min="2053" max="2053" width="13.140625" style="6" customWidth="1"/>
    <col min="2054" max="2304" width="11.42578125" style="6"/>
    <col min="2305" max="2305" width="13.140625" style="6" customWidth="1"/>
    <col min="2306" max="2306" width="15.140625" style="6" customWidth="1"/>
    <col min="2307" max="2307" width="42" style="6" customWidth="1"/>
    <col min="2308" max="2308" width="11.42578125" style="6"/>
    <col min="2309" max="2309" width="13.140625" style="6" customWidth="1"/>
    <col min="2310" max="2560" width="11.42578125" style="6"/>
    <col min="2561" max="2561" width="13.140625" style="6" customWidth="1"/>
    <col min="2562" max="2562" width="15.140625" style="6" customWidth="1"/>
    <col min="2563" max="2563" width="42" style="6" customWidth="1"/>
    <col min="2564" max="2564" width="11.42578125" style="6"/>
    <col min="2565" max="2565" width="13.140625" style="6" customWidth="1"/>
    <col min="2566" max="2816" width="11.42578125" style="6"/>
    <col min="2817" max="2817" width="13.140625" style="6" customWidth="1"/>
    <col min="2818" max="2818" width="15.140625" style="6" customWidth="1"/>
    <col min="2819" max="2819" width="42" style="6" customWidth="1"/>
    <col min="2820" max="2820" width="11.42578125" style="6"/>
    <col min="2821" max="2821" width="13.140625" style="6" customWidth="1"/>
    <col min="2822" max="3072" width="11.42578125" style="6"/>
    <col min="3073" max="3073" width="13.140625" style="6" customWidth="1"/>
    <col min="3074" max="3074" width="15.140625" style="6" customWidth="1"/>
    <col min="3075" max="3075" width="42" style="6" customWidth="1"/>
    <col min="3076" max="3076" width="11.42578125" style="6"/>
    <col min="3077" max="3077" width="13.140625" style="6" customWidth="1"/>
    <col min="3078" max="3328" width="11.42578125" style="6"/>
    <col min="3329" max="3329" width="13.140625" style="6" customWidth="1"/>
    <col min="3330" max="3330" width="15.140625" style="6" customWidth="1"/>
    <col min="3331" max="3331" width="42" style="6" customWidth="1"/>
    <col min="3332" max="3332" width="11.42578125" style="6"/>
    <col min="3333" max="3333" width="13.140625" style="6" customWidth="1"/>
    <col min="3334" max="3584" width="11.42578125" style="6"/>
    <col min="3585" max="3585" width="13.140625" style="6" customWidth="1"/>
    <col min="3586" max="3586" width="15.140625" style="6" customWidth="1"/>
    <col min="3587" max="3587" width="42" style="6" customWidth="1"/>
    <col min="3588" max="3588" width="11.42578125" style="6"/>
    <col min="3589" max="3589" width="13.140625" style="6" customWidth="1"/>
    <col min="3590" max="3840" width="11.42578125" style="6"/>
    <col min="3841" max="3841" width="13.140625" style="6" customWidth="1"/>
    <col min="3842" max="3842" width="15.140625" style="6" customWidth="1"/>
    <col min="3843" max="3843" width="42" style="6" customWidth="1"/>
    <col min="3844" max="3844" width="11.42578125" style="6"/>
    <col min="3845" max="3845" width="13.140625" style="6" customWidth="1"/>
    <col min="3846" max="4096" width="11.42578125" style="6"/>
    <col min="4097" max="4097" width="13.140625" style="6" customWidth="1"/>
    <col min="4098" max="4098" width="15.140625" style="6" customWidth="1"/>
    <col min="4099" max="4099" width="42" style="6" customWidth="1"/>
    <col min="4100" max="4100" width="11.42578125" style="6"/>
    <col min="4101" max="4101" width="13.140625" style="6" customWidth="1"/>
    <col min="4102" max="4352" width="11.42578125" style="6"/>
    <col min="4353" max="4353" width="13.140625" style="6" customWidth="1"/>
    <col min="4354" max="4354" width="15.140625" style="6" customWidth="1"/>
    <col min="4355" max="4355" width="42" style="6" customWidth="1"/>
    <col min="4356" max="4356" width="11.42578125" style="6"/>
    <col min="4357" max="4357" width="13.140625" style="6" customWidth="1"/>
    <col min="4358" max="4608" width="11.42578125" style="6"/>
    <col min="4609" max="4609" width="13.140625" style="6" customWidth="1"/>
    <col min="4610" max="4610" width="15.140625" style="6" customWidth="1"/>
    <col min="4611" max="4611" width="42" style="6" customWidth="1"/>
    <col min="4612" max="4612" width="11.42578125" style="6"/>
    <col min="4613" max="4613" width="13.140625" style="6" customWidth="1"/>
    <col min="4614" max="4864" width="11.42578125" style="6"/>
    <col min="4865" max="4865" width="13.140625" style="6" customWidth="1"/>
    <col min="4866" max="4866" width="15.140625" style="6" customWidth="1"/>
    <col min="4867" max="4867" width="42" style="6" customWidth="1"/>
    <col min="4868" max="4868" width="11.42578125" style="6"/>
    <col min="4869" max="4869" width="13.140625" style="6" customWidth="1"/>
    <col min="4870" max="5120" width="11.42578125" style="6"/>
    <col min="5121" max="5121" width="13.140625" style="6" customWidth="1"/>
    <col min="5122" max="5122" width="15.140625" style="6" customWidth="1"/>
    <col min="5123" max="5123" width="42" style="6" customWidth="1"/>
    <col min="5124" max="5124" width="11.42578125" style="6"/>
    <col min="5125" max="5125" width="13.140625" style="6" customWidth="1"/>
    <col min="5126" max="5376" width="11.42578125" style="6"/>
    <col min="5377" max="5377" width="13.140625" style="6" customWidth="1"/>
    <col min="5378" max="5378" width="15.140625" style="6" customWidth="1"/>
    <col min="5379" max="5379" width="42" style="6" customWidth="1"/>
    <col min="5380" max="5380" width="11.42578125" style="6"/>
    <col min="5381" max="5381" width="13.140625" style="6" customWidth="1"/>
    <col min="5382" max="5632" width="11.42578125" style="6"/>
    <col min="5633" max="5633" width="13.140625" style="6" customWidth="1"/>
    <col min="5634" max="5634" width="15.140625" style="6" customWidth="1"/>
    <col min="5635" max="5635" width="42" style="6" customWidth="1"/>
    <col min="5636" max="5636" width="11.42578125" style="6"/>
    <col min="5637" max="5637" width="13.140625" style="6" customWidth="1"/>
    <col min="5638" max="5888" width="11.42578125" style="6"/>
    <col min="5889" max="5889" width="13.140625" style="6" customWidth="1"/>
    <col min="5890" max="5890" width="15.140625" style="6" customWidth="1"/>
    <col min="5891" max="5891" width="42" style="6" customWidth="1"/>
    <col min="5892" max="5892" width="11.42578125" style="6"/>
    <col min="5893" max="5893" width="13.140625" style="6" customWidth="1"/>
    <col min="5894" max="6144" width="11.42578125" style="6"/>
    <col min="6145" max="6145" width="13.140625" style="6" customWidth="1"/>
    <col min="6146" max="6146" width="15.140625" style="6" customWidth="1"/>
    <col min="6147" max="6147" width="42" style="6" customWidth="1"/>
    <col min="6148" max="6148" width="11.42578125" style="6"/>
    <col min="6149" max="6149" width="13.140625" style="6" customWidth="1"/>
    <col min="6150" max="6400" width="11.42578125" style="6"/>
    <col min="6401" max="6401" width="13.140625" style="6" customWidth="1"/>
    <col min="6402" max="6402" width="15.140625" style="6" customWidth="1"/>
    <col min="6403" max="6403" width="42" style="6" customWidth="1"/>
    <col min="6404" max="6404" width="11.42578125" style="6"/>
    <col min="6405" max="6405" width="13.140625" style="6" customWidth="1"/>
    <col min="6406" max="6656" width="11.42578125" style="6"/>
    <col min="6657" max="6657" width="13.140625" style="6" customWidth="1"/>
    <col min="6658" max="6658" width="15.140625" style="6" customWidth="1"/>
    <col min="6659" max="6659" width="42" style="6" customWidth="1"/>
    <col min="6660" max="6660" width="11.42578125" style="6"/>
    <col min="6661" max="6661" width="13.140625" style="6" customWidth="1"/>
    <col min="6662" max="6912" width="11.42578125" style="6"/>
    <col min="6913" max="6913" width="13.140625" style="6" customWidth="1"/>
    <col min="6914" max="6914" width="15.140625" style="6" customWidth="1"/>
    <col min="6915" max="6915" width="42" style="6" customWidth="1"/>
    <col min="6916" max="6916" width="11.42578125" style="6"/>
    <col min="6917" max="6917" width="13.140625" style="6" customWidth="1"/>
    <col min="6918" max="7168" width="11.42578125" style="6"/>
    <col min="7169" max="7169" width="13.140625" style="6" customWidth="1"/>
    <col min="7170" max="7170" width="15.140625" style="6" customWidth="1"/>
    <col min="7171" max="7171" width="42" style="6" customWidth="1"/>
    <col min="7172" max="7172" width="11.42578125" style="6"/>
    <col min="7173" max="7173" width="13.140625" style="6" customWidth="1"/>
    <col min="7174" max="7424" width="11.42578125" style="6"/>
    <col min="7425" max="7425" width="13.140625" style="6" customWidth="1"/>
    <col min="7426" max="7426" width="15.140625" style="6" customWidth="1"/>
    <col min="7427" max="7427" width="42" style="6" customWidth="1"/>
    <col min="7428" max="7428" width="11.42578125" style="6"/>
    <col min="7429" max="7429" width="13.140625" style="6" customWidth="1"/>
    <col min="7430" max="7680" width="11.42578125" style="6"/>
    <col min="7681" max="7681" width="13.140625" style="6" customWidth="1"/>
    <col min="7682" max="7682" width="15.140625" style="6" customWidth="1"/>
    <col min="7683" max="7683" width="42" style="6" customWidth="1"/>
    <col min="7684" max="7684" width="11.42578125" style="6"/>
    <col min="7685" max="7685" width="13.140625" style="6" customWidth="1"/>
    <col min="7686" max="7936" width="11.42578125" style="6"/>
    <col min="7937" max="7937" width="13.140625" style="6" customWidth="1"/>
    <col min="7938" max="7938" width="15.140625" style="6" customWidth="1"/>
    <col min="7939" max="7939" width="42" style="6" customWidth="1"/>
    <col min="7940" max="7940" width="11.42578125" style="6"/>
    <col min="7941" max="7941" width="13.140625" style="6" customWidth="1"/>
    <col min="7942" max="8192" width="11.42578125" style="6"/>
    <col min="8193" max="8193" width="13.140625" style="6" customWidth="1"/>
    <col min="8194" max="8194" width="15.140625" style="6" customWidth="1"/>
    <col min="8195" max="8195" width="42" style="6" customWidth="1"/>
    <col min="8196" max="8196" width="11.42578125" style="6"/>
    <col min="8197" max="8197" width="13.140625" style="6" customWidth="1"/>
    <col min="8198" max="8448" width="11.42578125" style="6"/>
    <col min="8449" max="8449" width="13.140625" style="6" customWidth="1"/>
    <col min="8450" max="8450" width="15.140625" style="6" customWidth="1"/>
    <col min="8451" max="8451" width="42" style="6" customWidth="1"/>
    <col min="8452" max="8452" width="11.42578125" style="6"/>
    <col min="8453" max="8453" width="13.140625" style="6" customWidth="1"/>
    <col min="8454" max="8704" width="11.42578125" style="6"/>
    <col min="8705" max="8705" width="13.140625" style="6" customWidth="1"/>
    <col min="8706" max="8706" width="15.140625" style="6" customWidth="1"/>
    <col min="8707" max="8707" width="42" style="6" customWidth="1"/>
    <col min="8708" max="8708" width="11.42578125" style="6"/>
    <col min="8709" max="8709" width="13.140625" style="6" customWidth="1"/>
    <col min="8710" max="8960" width="11.42578125" style="6"/>
    <col min="8961" max="8961" width="13.140625" style="6" customWidth="1"/>
    <col min="8962" max="8962" width="15.140625" style="6" customWidth="1"/>
    <col min="8963" max="8963" width="42" style="6" customWidth="1"/>
    <col min="8964" max="8964" width="11.42578125" style="6"/>
    <col min="8965" max="8965" width="13.140625" style="6" customWidth="1"/>
    <col min="8966" max="9216" width="11.42578125" style="6"/>
    <col min="9217" max="9217" width="13.140625" style="6" customWidth="1"/>
    <col min="9218" max="9218" width="15.140625" style="6" customWidth="1"/>
    <col min="9219" max="9219" width="42" style="6" customWidth="1"/>
    <col min="9220" max="9220" width="11.42578125" style="6"/>
    <col min="9221" max="9221" width="13.140625" style="6" customWidth="1"/>
    <col min="9222" max="9472" width="11.42578125" style="6"/>
    <col min="9473" max="9473" width="13.140625" style="6" customWidth="1"/>
    <col min="9474" max="9474" width="15.140625" style="6" customWidth="1"/>
    <col min="9475" max="9475" width="42" style="6" customWidth="1"/>
    <col min="9476" max="9476" width="11.42578125" style="6"/>
    <col min="9477" max="9477" width="13.140625" style="6" customWidth="1"/>
    <col min="9478" max="9728" width="11.42578125" style="6"/>
    <col min="9729" max="9729" width="13.140625" style="6" customWidth="1"/>
    <col min="9730" max="9730" width="15.140625" style="6" customWidth="1"/>
    <col min="9731" max="9731" width="42" style="6" customWidth="1"/>
    <col min="9732" max="9732" width="11.42578125" style="6"/>
    <col min="9733" max="9733" width="13.140625" style="6" customWidth="1"/>
    <col min="9734" max="9984" width="11.42578125" style="6"/>
    <col min="9985" max="9985" width="13.140625" style="6" customWidth="1"/>
    <col min="9986" max="9986" width="15.140625" style="6" customWidth="1"/>
    <col min="9987" max="9987" width="42" style="6" customWidth="1"/>
    <col min="9988" max="9988" width="11.42578125" style="6"/>
    <col min="9989" max="9989" width="13.140625" style="6" customWidth="1"/>
    <col min="9990" max="10240" width="11.42578125" style="6"/>
    <col min="10241" max="10241" width="13.140625" style="6" customWidth="1"/>
    <col min="10242" max="10242" width="15.140625" style="6" customWidth="1"/>
    <col min="10243" max="10243" width="42" style="6" customWidth="1"/>
    <col min="10244" max="10244" width="11.42578125" style="6"/>
    <col min="10245" max="10245" width="13.140625" style="6" customWidth="1"/>
    <col min="10246" max="10496" width="11.42578125" style="6"/>
    <col min="10497" max="10497" width="13.140625" style="6" customWidth="1"/>
    <col min="10498" max="10498" width="15.140625" style="6" customWidth="1"/>
    <col min="10499" max="10499" width="42" style="6" customWidth="1"/>
    <col min="10500" max="10500" width="11.42578125" style="6"/>
    <col min="10501" max="10501" width="13.140625" style="6" customWidth="1"/>
    <col min="10502" max="10752" width="11.42578125" style="6"/>
    <col min="10753" max="10753" width="13.140625" style="6" customWidth="1"/>
    <col min="10754" max="10754" width="15.140625" style="6" customWidth="1"/>
    <col min="10755" max="10755" width="42" style="6" customWidth="1"/>
    <col min="10756" max="10756" width="11.42578125" style="6"/>
    <col min="10757" max="10757" width="13.140625" style="6" customWidth="1"/>
    <col min="10758" max="11008" width="11.42578125" style="6"/>
    <col min="11009" max="11009" width="13.140625" style="6" customWidth="1"/>
    <col min="11010" max="11010" width="15.140625" style="6" customWidth="1"/>
    <col min="11011" max="11011" width="42" style="6" customWidth="1"/>
    <col min="11012" max="11012" width="11.42578125" style="6"/>
    <col min="11013" max="11013" width="13.140625" style="6" customWidth="1"/>
    <col min="11014" max="11264" width="11.42578125" style="6"/>
    <col min="11265" max="11265" width="13.140625" style="6" customWidth="1"/>
    <col min="11266" max="11266" width="15.140625" style="6" customWidth="1"/>
    <col min="11267" max="11267" width="42" style="6" customWidth="1"/>
    <col min="11268" max="11268" width="11.42578125" style="6"/>
    <col min="11269" max="11269" width="13.140625" style="6" customWidth="1"/>
    <col min="11270" max="11520" width="11.42578125" style="6"/>
    <col min="11521" max="11521" width="13.140625" style="6" customWidth="1"/>
    <col min="11522" max="11522" width="15.140625" style="6" customWidth="1"/>
    <col min="11523" max="11523" width="42" style="6" customWidth="1"/>
    <col min="11524" max="11524" width="11.42578125" style="6"/>
    <col min="11525" max="11525" width="13.140625" style="6" customWidth="1"/>
    <col min="11526" max="11776" width="11.42578125" style="6"/>
    <col min="11777" max="11777" width="13.140625" style="6" customWidth="1"/>
    <col min="11778" max="11778" width="15.140625" style="6" customWidth="1"/>
    <col min="11779" max="11779" width="42" style="6" customWidth="1"/>
    <col min="11780" max="11780" width="11.42578125" style="6"/>
    <col min="11781" max="11781" width="13.140625" style="6" customWidth="1"/>
    <col min="11782" max="12032" width="11.42578125" style="6"/>
    <col min="12033" max="12033" width="13.140625" style="6" customWidth="1"/>
    <col min="12034" max="12034" width="15.140625" style="6" customWidth="1"/>
    <col min="12035" max="12035" width="42" style="6" customWidth="1"/>
    <col min="12036" max="12036" width="11.42578125" style="6"/>
    <col min="12037" max="12037" width="13.140625" style="6" customWidth="1"/>
    <col min="12038" max="12288" width="11.42578125" style="6"/>
    <col min="12289" max="12289" width="13.140625" style="6" customWidth="1"/>
    <col min="12290" max="12290" width="15.140625" style="6" customWidth="1"/>
    <col min="12291" max="12291" width="42" style="6" customWidth="1"/>
    <col min="12292" max="12292" width="11.42578125" style="6"/>
    <col min="12293" max="12293" width="13.140625" style="6" customWidth="1"/>
    <col min="12294" max="12544" width="11.42578125" style="6"/>
    <col min="12545" max="12545" width="13.140625" style="6" customWidth="1"/>
    <col min="12546" max="12546" width="15.140625" style="6" customWidth="1"/>
    <col min="12547" max="12547" width="42" style="6" customWidth="1"/>
    <col min="12548" max="12548" width="11.42578125" style="6"/>
    <col min="12549" max="12549" width="13.140625" style="6" customWidth="1"/>
    <col min="12550" max="12800" width="11.42578125" style="6"/>
    <col min="12801" max="12801" width="13.140625" style="6" customWidth="1"/>
    <col min="12802" max="12802" width="15.140625" style="6" customWidth="1"/>
    <col min="12803" max="12803" width="42" style="6" customWidth="1"/>
    <col min="12804" max="12804" width="11.42578125" style="6"/>
    <col min="12805" max="12805" width="13.140625" style="6" customWidth="1"/>
    <col min="12806" max="13056" width="11.42578125" style="6"/>
    <col min="13057" max="13057" width="13.140625" style="6" customWidth="1"/>
    <col min="13058" max="13058" width="15.140625" style="6" customWidth="1"/>
    <col min="13059" max="13059" width="42" style="6" customWidth="1"/>
    <col min="13060" max="13060" width="11.42578125" style="6"/>
    <col min="13061" max="13061" width="13.140625" style="6" customWidth="1"/>
    <col min="13062" max="13312" width="11.42578125" style="6"/>
    <col min="13313" max="13313" width="13.140625" style="6" customWidth="1"/>
    <col min="13314" max="13314" width="15.140625" style="6" customWidth="1"/>
    <col min="13315" max="13315" width="42" style="6" customWidth="1"/>
    <col min="13316" max="13316" width="11.42578125" style="6"/>
    <col min="13317" max="13317" width="13.140625" style="6" customWidth="1"/>
    <col min="13318" max="13568" width="11.42578125" style="6"/>
    <col min="13569" max="13569" width="13.140625" style="6" customWidth="1"/>
    <col min="13570" max="13570" width="15.140625" style="6" customWidth="1"/>
    <col min="13571" max="13571" width="42" style="6" customWidth="1"/>
    <col min="13572" max="13572" width="11.42578125" style="6"/>
    <col min="13573" max="13573" width="13.140625" style="6" customWidth="1"/>
    <col min="13574" max="13824" width="11.42578125" style="6"/>
    <col min="13825" max="13825" width="13.140625" style="6" customWidth="1"/>
    <col min="13826" max="13826" width="15.140625" style="6" customWidth="1"/>
    <col min="13827" max="13827" width="42" style="6" customWidth="1"/>
    <col min="13828" max="13828" width="11.42578125" style="6"/>
    <col min="13829" max="13829" width="13.140625" style="6" customWidth="1"/>
    <col min="13830" max="14080" width="11.42578125" style="6"/>
    <col min="14081" max="14081" width="13.140625" style="6" customWidth="1"/>
    <col min="14082" max="14082" width="15.140625" style="6" customWidth="1"/>
    <col min="14083" max="14083" width="42" style="6" customWidth="1"/>
    <col min="14084" max="14084" width="11.42578125" style="6"/>
    <col min="14085" max="14085" width="13.140625" style="6" customWidth="1"/>
    <col min="14086" max="14336" width="11.42578125" style="6"/>
    <col min="14337" max="14337" width="13.140625" style="6" customWidth="1"/>
    <col min="14338" max="14338" width="15.140625" style="6" customWidth="1"/>
    <col min="14339" max="14339" width="42" style="6" customWidth="1"/>
    <col min="14340" max="14340" width="11.42578125" style="6"/>
    <col min="14341" max="14341" width="13.140625" style="6" customWidth="1"/>
    <col min="14342" max="14592" width="11.42578125" style="6"/>
    <col min="14593" max="14593" width="13.140625" style="6" customWidth="1"/>
    <col min="14594" max="14594" width="15.140625" style="6" customWidth="1"/>
    <col min="14595" max="14595" width="42" style="6" customWidth="1"/>
    <col min="14596" max="14596" width="11.42578125" style="6"/>
    <col min="14597" max="14597" width="13.140625" style="6" customWidth="1"/>
    <col min="14598" max="14848" width="11.42578125" style="6"/>
    <col min="14849" max="14849" width="13.140625" style="6" customWidth="1"/>
    <col min="14850" max="14850" width="15.140625" style="6" customWidth="1"/>
    <col min="14851" max="14851" width="42" style="6" customWidth="1"/>
    <col min="14852" max="14852" width="11.42578125" style="6"/>
    <col min="14853" max="14853" width="13.140625" style="6" customWidth="1"/>
    <col min="14854" max="15104" width="11.42578125" style="6"/>
    <col min="15105" max="15105" width="13.140625" style="6" customWidth="1"/>
    <col min="15106" max="15106" width="15.140625" style="6" customWidth="1"/>
    <col min="15107" max="15107" width="42" style="6" customWidth="1"/>
    <col min="15108" max="15108" width="11.42578125" style="6"/>
    <col min="15109" max="15109" width="13.140625" style="6" customWidth="1"/>
    <col min="15110" max="15360" width="11.42578125" style="6"/>
    <col min="15361" max="15361" width="13.140625" style="6" customWidth="1"/>
    <col min="15362" max="15362" width="15.140625" style="6" customWidth="1"/>
    <col min="15363" max="15363" width="42" style="6" customWidth="1"/>
    <col min="15364" max="15364" width="11.42578125" style="6"/>
    <col min="15365" max="15365" width="13.140625" style="6" customWidth="1"/>
    <col min="15366" max="15616" width="11.42578125" style="6"/>
    <col min="15617" max="15617" width="13.140625" style="6" customWidth="1"/>
    <col min="15618" max="15618" width="15.140625" style="6" customWidth="1"/>
    <col min="15619" max="15619" width="42" style="6" customWidth="1"/>
    <col min="15620" max="15620" width="11.42578125" style="6"/>
    <col min="15621" max="15621" width="13.140625" style="6" customWidth="1"/>
    <col min="15622" max="15872" width="11.42578125" style="6"/>
    <col min="15873" max="15873" width="13.140625" style="6" customWidth="1"/>
    <col min="15874" max="15874" width="15.140625" style="6" customWidth="1"/>
    <col min="15875" max="15875" width="42" style="6" customWidth="1"/>
    <col min="15876" max="15876" width="11.42578125" style="6"/>
    <col min="15877" max="15877" width="13.140625" style="6" customWidth="1"/>
    <col min="15878" max="16128" width="11.42578125" style="6"/>
    <col min="16129" max="16129" width="13.140625" style="6" customWidth="1"/>
    <col min="16130" max="16130" width="15.140625" style="6" customWidth="1"/>
    <col min="16131" max="16131" width="42" style="6" customWidth="1"/>
    <col min="16132" max="16132" width="11.42578125" style="6"/>
    <col min="16133" max="16133" width="13.140625" style="6" customWidth="1"/>
    <col min="16134" max="16384" width="11.42578125" style="6"/>
  </cols>
  <sheetData>
    <row r="1" spans="1:12" ht="20.100000000000001" customHeight="1" thickBot="1"/>
    <row r="2" spans="1:12" customFormat="1" ht="20.100000000000001" customHeight="1" thickBot="1">
      <c r="A2" s="26"/>
      <c r="B2" s="27"/>
      <c r="C2" s="65" t="s">
        <v>25</v>
      </c>
      <c r="D2" s="61" t="s">
        <v>24</v>
      </c>
      <c r="E2" s="62"/>
      <c r="F2" s="1"/>
      <c r="G2" s="1"/>
      <c r="H2" s="2"/>
      <c r="I2" s="3"/>
    </row>
    <row r="3" spans="1:12" customFormat="1" ht="20.100000000000001" customHeight="1" thickBot="1">
      <c r="A3" s="31"/>
      <c r="B3" s="32"/>
      <c r="C3" s="66"/>
      <c r="D3" s="35" t="s">
        <v>27</v>
      </c>
      <c r="E3" s="33"/>
      <c r="F3" s="1"/>
      <c r="G3" s="1"/>
      <c r="H3" s="2"/>
      <c r="I3" s="3"/>
    </row>
    <row r="4" spans="1:12" customFormat="1" ht="20.100000000000001" customHeight="1" thickBot="1">
      <c r="A4" s="31"/>
      <c r="B4" s="32"/>
      <c r="C4" s="63" t="s">
        <v>26</v>
      </c>
      <c r="D4" s="67" t="s">
        <v>28</v>
      </c>
      <c r="E4" s="68"/>
      <c r="F4" s="1"/>
      <c r="G4" s="1"/>
      <c r="H4" s="2"/>
      <c r="I4" s="3"/>
    </row>
    <row r="5" spans="1:12" customFormat="1" ht="20.100000000000001" customHeight="1" thickBot="1">
      <c r="A5" s="28"/>
      <c r="B5" s="29"/>
      <c r="C5" s="64"/>
      <c r="D5" s="67" t="s">
        <v>29</v>
      </c>
      <c r="E5" s="68"/>
      <c r="F5" s="4"/>
      <c r="G5" s="4"/>
      <c r="H5" s="4"/>
      <c r="I5" s="4"/>
      <c r="J5" s="60"/>
      <c r="K5" s="60"/>
      <c r="L5" s="6"/>
    </row>
    <row r="6" spans="1:12" ht="20.100000000000001" customHeight="1">
      <c r="A6" s="7"/>
      <c r="B6" s="7"/>
      <c r="C6" s="7"/>
      <c r="D6" s="7"/>
      <c r="E6" s="7"/>
      <c r="J6" s="60"/>
      <c r="K6" s="60"/>
    </row>
    <row r="7" spans="1:12" ht="20.100000000000001" customHeight="1">
      <c r="A7" s="8" t="s">
        <v>0</v>
      </c>
      <c r="B7" s="8"/>
      <c r="C7" s="34">
        <f ca="1">NOW()</f>
        <v>45126.728719212966</v>
      </c>
      <c r="D7" s="8" t="s">
        <v>1</v>
      </c>
      <c r="E7" s="30">
        <v>20230701002</v>
      </c>
      <c r="J7" s="5"/>
      <c r="K7" s="5"/>
    </row>
    <row r="8" spans="1:12" ht="20.100000000000001" customHeight="1">
      <c r="A8" s="10"/>
      <c r="B8" s="10"/>
      <c r="C8" s="10"/>
      <c r="D8" s="10"/>
      <c r="E8" s="10"/>
      <c r="J8" s="5"/>
      <c r="K8" s="5"/>
    </row>
    <row r="9" spans="1:12" ht="20.100000000000001" customHeight="1">
      <c r="A9" s="8" t="s">
        <v>2</v>
      </c>
      <c r="B9" s="8"/>
      <c r="C9" s="38" t="s">
        <v>33</v>
      </c>
      <c r="D9" s="12" t="s">
        <v>3</v>
      </c>
      <c r="E9" s="40" t="s">
        <v>35</v>
      </c>
      <c r="J9" s="5"/>
      <c r="K9" s="5"/>
    </row>
    <row r="10" spans="1:12" ht="20.100000000000001" customHeight="1">
      <c r="A10" s="10"/>
      <c r="B10" s="10"/>
      <c r="C10" s="10"/>
      <c r="D10" s="10"/>
      <c r="E10" s="10"/>
      <c r="J10" s="5"/>
      <c r="K10" s="5"/>
    </row>
    <row r="11" spans="1:12" ht="20.100000000000001" customHeight="1">
      <c r="A11" s="58" t="s">
        <v>22</v>
      </c>
      <c r="B11" s="59"/>
      <c r="C11" s="11" t="s">
        <v>34</v>
      </c>
      <c r="D11" s="12" t="s">
        <v>23</v>
      </c>
      <c r="E11" s="41" t="s">
        <v>36</v>
      </c>
      <c r="J11" s="5"/>
      <c r="K11" s="5"/>
    </row>
    <row r="12" spans="1:12" ht="20.100000000000001" customHeight="1">
      <c r="A12" s="10"/>
      <c r="B12" s="10"/>
      <c r="C12" s="10"/>
      <c r="D12" s="10"/>
      <c r="E12" s="10"/>
      <c r="J12" s="5"/>
      <c r="K12" s="5"/>
    </row>
    <row r="13" spans="1:12" ht="20.100000000000001" customHeight="1">
      <c r="A13" s="8" t="s">
        <v>4</v>
      </c>
      <c r="B13" s="8"/>
      <c r="C13" s="39" t="s">
        <v>30</v>
      </c>
      <c r="D13" s="12" t="s">
        <v>5</v>
      </c>
      <c r="E13" s="11" t="s">
        <v>31</v>
      </c>
      <c r="J13" s="5"/>
      <c r="K13" s="5"/>
    </row>
    <row r="14" spans="1:12" ht="20.100000000000001" customHeight="1">
      <c r="A14" s="10"/>
      <c r="B14" s="10"/>
      <c r="C14" s="10"/>
      <c r="D14" s="10"/>
      <c r="E14" s="10"/>
      <c r="J14" s="5"/>
      <c r="K14" s="5"/>
    </row>
    <row r="15" spans="1:12" ht="20.100000000000001" customHeight="1">
      <c r="A15" s="8" t="s">
        <v>6</v>
      </c>
      <c r="B15" s="8"/>
      <c r="C15" s="9">
        <v>45127</v>
      </c>
      <c r="D15" s="12" t="s">
        <v>7</v>
      </c>
      <c r="E15" s="13" t="s">
        <v>60</v>
      </c>
      <c r="J15" s="5"/>
      <c r="K15" s="5"/>
    </row>
    <row r="16" spans="1:12" ht="20.100000000000001" customHeight="1">
      <c r="A16" s="10"/>
      <c r="B16" s="10"/>
      <c r="C16" s="10"/>
      <c r="D16" s="10"/>
      <c r="E16" s="10"/>
      <c r="J16" s="5"/>
      <c r="K16" s="5"/>
    </row>
    <row r="17" spans="1:11" ht="20.100000000000001" customHeight="1">
      <c r="A17" s="8" t="s">
        <v>8</v>
      </c>
      <c r="B17" s="8"/>
      <c r="C17" s="11"/>
      <c r="D17" s="14"/>
      <c r="E17" s="15"/>
      <c r="J17" s="5"/>
      <c r="K17" s="5"/>
    </row>
    <row r="18" spans="1:11" ht="20.100000000000001" customHeight="1">
      <c r="A18" s="10"/>
      <c r="B18" s="10"/>
      <c r="C18" s="10"/>
      <c r="D18" s="10"/>
      <c r="E18" s="10"/>
      <c r="J18" s="5"/>
      <c r="K18" s="5"/>
    </row>
    <row r="19" spans="1:11" ht="20.100000000000001" customHeight="1">
      <c r="A19" s="8" t="s">
        <v>9</v>
      </c>
      <c r="B19" s="8"/>
      <c r="C19" s="11" t="s">
        <v>61</v>
      </c>
      <c r="D19" s="12" t="s">
        <v>20</v>
      </c>
      <c r="E19" s="13"/>
      <c r="J19" s="5"/>
      <c r="K19" s="5"/>
    </row>
    <row r="20" spans="1:11" ht="20.100000000000001" customHeight="1">
      <c r="A20" s="10"/>
      <c r="B20" s="10"/>
      <c r="C20" s="10"/>
      <c r="D20" s="10"/>
      <c r="E20" s="10"/>
      <c r="J20" s="5"/>
      <c r="K20" s="5"/>
    </row>
    <row r="21" spans="1:11" ht="20.100000000000001" customHeight="1">
      <c r="A21" s="8" t="s">
        <v>21</v>
      </c>
      <c r="B21" s="8"/>
      <c r="C21" s="25"/>
      <c r="D21" s="17"/>
      <c r="E21" s="18"/>
      <c r="J21" s="5"/>
      <c r="K21" s="5"/>
    </row>
    <row r="22" spans="1:11" ht="20.100000000000001" customHeight="1">
      <c r="A22" s="19"/>
      <c r="B22" s="20"/>
      <c r="C22" s="19"/>
      <c r="D22" s="19"/>
      <c r="E22" s="19"/>
      <c r="J22" s="16"/>
      <c r="K22" s="16"/>
    </row>
    <row r="23" spans="1:11" ht="15.75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J23" s="16"/>
      <c r="K23" s="16"/>
    </row>
    <row r="24" spans="1:11" ht="20.100000000000001" customHeight="1">
      <c r="A24" s="69" t="s">
        <v>62</v>
      </c>
      <c r="B24" s="69" t="s">
        <v>63</v>
      </c>
      <c r="C24" s="70" t="s">
        <v>64</v>
      </c>
      <c r="D24" s="71">
        <v>1</v>
      </c>
      <c r="E24" s="47"/>
      <c r="J24" s="16"/>
      <c r="K24" s="16"/>
    </row>
    <row r="25" spans="1:11" ht="20.100000000000001" customHeight="1">
      <c r="A25" s="69" t="s">
        <v>65</v>
      </c>
      <c r="B25" s="69">
        <v>2200107335</v>
      </c>
      <c r="C25" s="70" t="s">
        <v>66</v>
      </c>
      <c r="D25" s="71">
        <v>1</v>
      </c>
      <c r="E25" s="47"/>
      <c r="J25" s="16"/>
      <c r="K25" s="16"/>
    </row>
    <row r="26" spans="1:11" ht="20.100000000000001" customHeight="1">
      <c r="A26" s="72" t="s">
        <v>67</v>
      </c>
      <c r="B26" s="72">
        <v>2000014911</v>
      </c>
      <c r="C26" s="73" t="s">
        <v>68</v>
      </c>
      <c r="D26" s="71">
        <v>1</v>
      </c>
      <c r="E26" s="47"/>
      <c r="J26" s="16"/>
      <c r="K26" s="16"/>
    </row>
    <row r="27" spans="1:11" ht="20.100000000000001" customHeight="1">
      <c r="A27" s="72" t="s">
        <v>69</v>
      </c>
      <c r="B27" s="72">
        <v>2000015811</v>
      </c>
      <c r="C27" s="73" t="s">
        <v>70</v>
      </c>
      <c r="D27" s="71">
        <v>1</v>
      </c>
      <c r="E27" s="47"/>
      <c r="J27" s="16"/>
      <c r="K27" s="16"/>
    </row>
    <row r="28" spans="1:11" ht="20.100000000000001" customHeight="1">
      <c r="A28" s="74"/>
      <c r="B28" s="74"/>
      <c r="C28" s="74"/>
      <c r="D28" s="75">
        <f>SUM(D24:D27)</f>
        <v>4</v>
      </c>
      <c r="E28" s="47"/>
      <c r="J28" s="16"/>
      <c r="K28" s="16"/>
    </row>
    <row r="29" spans="1:11" ht="20.100000000000001" customHeight="1">
      <c r="A29" s="72" t="s">
        <v>71</v>
      </c>
      <c r="B29" s="72">
        <v>2000014601</v>
      </c>
      <c r="C29" s="73" t="s">
        <v>72</v>
      </c>
      <c r="D29" s="76">
        <v>1</v>
      </c>
      <c r="E29" s="47"/>
      <c r="J29" s="16"/>
      <c r="K29" s="16"/>
    </row>
    <row r="30" spans="1:11" ht="20.100000000000001" customHeight="1">
      <c r="A30" s="69" t="s">
        <v>73</v>
      </c>
      <c r="B30" s="69">
        <v>2200107333</v>
      </c>
      <c r="C30" s="70" t="s">
        <v>74</v>
      </c>
      <c r="D30" s="76">
        <v>1</v>
      </c>
      <c r="E30" s="47"/>
      <c r="J30" s="16"/>
      <c r="K30" s="16"/>
    </row>
    <row r="31" spans="1:11" ht="20.100000000000001" customHeight="1">
      <c r="A31" s="72" t="s">
        <v>75</v>
      </c>
      <c r="B31" s="72">
        <v>2000080390</v>
      </c>
      <c r="C31" s="73" t="s">
        <v>76</v>
      </c>
      <c r="D31" s="76">
        <v>1</v>
      </c>
      <c r="E31" s="47"/>
      <c r="J31" s="16"/>
      <c r="K31" s="16"/>
    </row>
    <row r="32" spans="1:11" ht="20.100000000000001" customHeight="1">
      <c r="A32" s="72" t="s">
        <v>77</v>
      </c>
      <c r="B32" s="72">
        <v>1900124146</v>
      </c>
      <c r="C32" s="73" t="s">
        <v>78</v>
      </c>
      <c r="D32" s="76">
        <v>1</v>
      </c>
      <c r="E32" s="47"/>
      <c r="J32" s="16"/>
      <c r="K32" s="16"/>
    </row>
    <row r="33" spans="1:11" ht="20.100000000000001" customHeight="1">
      <c r="A33" s="74"/>
      <c r="B33" s="74"/>
      <c r="C33" s="74"/>
      <c r="D33" s="75">
        <f>SUM(D29:D32)</f>
        <v>4</v>
      </c>
      <c r="E33" s="47"/>
      <c r="J33" s="16"/>
      <c r="K33" s="16"/>
    </row>
    <row r="34" spans="1:11" ht="20.100000000000001" customHeight="1">
      <c r="A34" s="77" t="s">
        <v>79</v>
      </c>
      <c r="B34" s="77" t="s">
        <v>80</v>
      </c>
      <c r="C34" s="78" t="s">
        <v>81</v>
      </c>
      <c r="D34" s="76">
        <v>1</v>
      </c>
      <c r="E34" s="47"/>
      <c r="J34" s="16"/>
      <c r="K34" s="16"/>
    </row>
    <row r="35" spans="1:11" ht="20.100000000000001" customHeight="1">
      <c r="A35" s="69" t="s">
        <v>82</v>
      </c>
      <c r="B35" s="76">
        <v>2100048091</v>
      </c>
      <c r="C35" s="78" t="s">
        <v>83</v>
      </c>
      <c r="D35" s="76">
        <v>1</v>
      </c>
      <c r="E35" s="47"/>
      <c r="J35" s="16"/>
      <c r="K35" s="16"/>
    </row>
    <row r="36" spans="1:11" ht="20.100000000000001" customHeight="1">
      <c r="A36" s="69" t="s">
        <v>84</v>
      </c>
      <c r="B36" s="69">
        <v>1800096219</v>
      </c>
      <c r="C36" s="70" t="s">
        <v>85</v>
      </c>
      <c r="D36" s="51">
        <v>1</v>
      </c>
      <c r="E36" s="47"/>
      <c r="J36" s="16"/>
      <c r="K36" s="16"/>
    </row>
    <row r="37" spans="1:11" ht="20.100000000000001" customHeight="1">
      <c r="A37" s="72" t="s">
        <v>86</v>
      </c>
      <c r="B37" s="72">
        <v>1800096220</v>
      </c>
      <c r="C37" s="73" t="s">
        <v>87</v>
      </c>
      <c r="D37" s="51">
        <v>1</v>
      </c>
      <c r="E37" s="47"/>
      <c r="J37" s="16"/>
      <c r="K37" s="16"/>
    </row>
    <row r="38" spans="1:11" ht="20.100000000000001" customHeight="1">
      <c r="A38" s="49"/>
      <c r="B38" s="36"/>
      <c r="C38" s="36"/>
      <c r="D38" s="52">
        <f>SUM(D34:D37)</f>
        <v>4</v>
      </c>
      <c r="E38" s="47"/>
      <c r="J38" s="16"/>
      <c r="K38" s="16"/>
    </row>
    <row r="39" spans="1:11" ht="20.100000000000001" customHeight="1">
      <c r="A39" s="77" t="s">
        <v>88</v>
      </c>
      <c r="B39" s="49">
        <v>2100097313</v>
      </c>
      <c r="C39" s="73" t="s">
        <v>89</v>
      </c>
      <c r="D39" s="51">
        <v>1</v>
      </c>
      <c r="E39" s="47"/>
      <c r="J39" s="16"/>
      <c r="K39" s="16"/>
    </row>
    <row r="40" spans="1:11" ht="20.100000000000001" customHeight="1">
      <c r="A40" s="72" t="s">
        <v>90</v>
      </c>
      <c r="B40" s="72" t="s">
        <v>91</v>
      </c>
      <c r="C40" s="73" t="s">
        <v>92</v>
      </c>
      <c r="D40" s="51">
        <v>1</v>
      </c>
      <c r="E40" s="47"/>
      <c r="J40" s="16"/>
      <c r="K40" s="16"/>
    </row>
    <row r="41" spans="1:11" ht="20.100000000000001" customHeight="1">
      <c r="A41" s="69" t="s">
        <v>93</v>
      </c>
      <c r="B41" s="69">
        <v>1900048999</v>
      </c>
      <c r="C41" s="70" t="s">
        <v>94</v>
      </c>
      <c r="D41" s="51">
        <v>1</v>
      </c>
      <c r="E41" s="47"/>
      <c r="J41" s="16"/>
      <c r="K41" s="16"/>
    </row>
    <row r="42" spans="1:11" ht="20.100000000000001" customHeight="1">
      <c r="A42" s="72" t="s">
        <v>86</v>
      </c>
      <c r="B42" s="72">
        <v>2000097036</v>
      </c>
      <c r="C42" s="73" t="s">
        <v>95</v>
      </c>
      <c r="D42" s="51">
        <v>1</v>
      </c>
      <c r="E42" s="47"/>
      <c r="J42" s="16"/>
      <c r="K42" s="16"/>
    </row>
    <row r="43" spans="1:11" ht="20.100000000000001" customHeight="1">
      <c r="A43" s="36"/>
      <c r="B43" s="36"/>
      <c r="C43" s="36"/>
      <c r="D43" s="52">
        <f>SUM(D39:D42)</f>
        <v>4</v>
      </c>
      <c r="E43" s="47"/>
      <c r="J43" s="16"/>
      <c r="K43" s="16"/>
    </row>
    <row r="44" spans="1:11" ht="20.100000000000001" customHeight="1">
      <c r="A44" s="69" t="s">
        <v>96</v>
      </c>
      <c r="B44" s="69" t="s">
        <v>97</v>
      </c>
      <c r="C44" s="70" t="s">
        <v>98</v>
      </c>
      <c r="D44" s="76">
        <v>1</v>
      </c>
      <c r="E44" s="47"/>
      <c r="J44" s="16"/>
      <c r="K44" s="16"/>
    </row>
    <row r="45" spans="1:11" ht="20.100000000000001" customHeight="1">
      <c r="A45" s="72" t="s">
        <v>99</v>
      </c>
      <c r="B45" s="72" t="s">
        <v>100</v>
      </c>
      <c r="C45" s="73" t="s">
        <v>101</v>
      </c>
      <c r="D45" s="76">
        <v>1</v>
      </c>
      <c r="E45" s="47"/>
      <c r="J45" s="16"/>
      <c r="K45" s="16"/>
    </row>
    <row r="46" spans="1:11" ht="20.100000000000001" customHeight="1">
      <c r="A46" s="69" t="s">
        <v>102</v>
      </c>
      <c r="B46" s="69">
        <v>2000101393</v>
      </c>
      <c r="C46" s="70" t="s">
        <v>103</v>
      </c>
      <c r="D46" s="76">
        <v>1</v>
      </c>
      <c r="E46" s="47"/>
      <c r="J46" s="16"/>
      <c r="K46" s="16"/>
    </row>
    <row r="47" spans="1:11" ht="20.100000000000001" customHeight="1">
      <c r="A47" s="72" t="s">
        <v>104</v>
      </c>
      <c r="B47" s="72" t="s">
        <v>105</v>
      </c>
      <c r="C47" s="73" t="s">
        <v>106</v>
      </c>
      <c r="D47" s="76">
        <v>1</v>
      </c>
      <c r="E47" s="47"/>
      <c r="J47" s="16"/>
      <c r="K47" s="16"/>
    </row>
    <row r="48" spans="1:11" ht="20.100000000000001" customHeight="1">
      <c r="A48" s="69" t="s">
        <v>107</v>
      </c>
      <c r="B48" s="69" t="s">
        <v>108</v>
      </c>
      <c r="C48" s="70" t="s">
        <v>109</v>
      </c>
      <c r="D48" s="76">
        <v>0</v>
      </c>
      <c r="E48" s="47"/>
      <c r="J48" s="16"/>
      <c r="K48" s="16"/>
    </row>
    <row r="49" spans="1:11" ht="20.100000000000001" customHeight="1">
      <c r="A49" s="76"/>
      <c r="B49" s="74"/>
      <c r="C49" s="74"/>
      <c r="D49" s="75">
        <f>SUM(D44:D48)</f>
        <v>4</v>
      </c>
      <c r="E49" s="47"/>
      <c r="J49" s="16"/>
      <c r="K49" s="16"/>
    </row>
    <row r="50" spans="1:11" ht="20.100000000000001" customHeight="1">
      <c r="A50" s="72" t="s">
        <v>110</v>
      </c>
      <c r="B50" s="72" t="s">
        <v>111</v>
      </c>
      <c r="C50" s="73" t="s">
        <v>112</v>
      </c>
      <c r="D50" s="76">
        <v>0</v>
      </c>
      <c r="E50" s="47"/>
      <c r="J50" s="16"/>
      <c r="K50" s="16"/>
    </row>
    <row r="51" spans="1:11" ht="20.100000000000001" customHeight="1">
      <c r="A51" s="69" t="s">
        <v>113</v>
      </c>
      <c r="B51" s="69">
        <v>2100082799</v>
      </c>
      <c r="C51" s="70" t="s">
        <v>114</v>
      </c>
      <c r="D51" s="76">
        <v>1</v>
      </c>
      <c r="E51" s="47"/>
      <c r="J51" s="16"/>
      <c r="K51" s="16"/>
    </row>
    <row r="52" spans="1:11" ht="20.100000000000001" customHeight="1">
      <c r="A52" s="72" t="s">
        <v>115</v>
      </c>
      <c r="B52" s="72">
        <v>2200032845</v>
      </c>
      <c r="C52" s="73" t="s">
        <v>116</v>
      </c>
      <c r="D52" s="76">
        <v>1</v>
      </c>
      <c r="E52" s="47"/>
      <c r="J52" s="16"/>
      <c r="K52" s="16"/>
    </row>
    <row r="53" spans="1:11" ht="20.100000000000001" customHeight="1">
      <c r="A53" s="72" t="s">
        <v>117</v>
      </c>
      <c r="B53" s="72">
        <v>2100015804</v>
      </c>
      <c r="C53" s="73" t="s">
        <v>118</v>
      </c>
      <c r="D53" s="76">
        <v>1</v>
      </c>
      <c r="E53" s="47"/>
      <c r="J53" s="16"/>
      <c r="K53" s="16"/>
    </row>
    <row r="54" spans="1:11" ht="20.100000000000001" customHeight="1">
      <c r="A54" s="72" t="s">
        <v>119</v>
      </c>
      <c r="B54" s="72" t="s">
        <v>120</v>
      </c>
      <c r="C54" s="73" t="s">
        <v>121</v>
      </c>
      <c r="D54" s="76">
        <v>0</v>
      </c>
      <c r="E54" s="47"/>
      <c r="J54" s="16"/>
      <c r="K54" s="16"/>
    </row>
    <row r="55" spans="1:11" ht="20.100000000000001" customHeight="1">
      <c r="A55" s="79"/>
      <c r="B55" s="79"/>
      <c r="C55" s="79"/>
      <c r="D55" s="52">
        <f>SUM(D50:D54)</f>
        <v>3</v>
      </c>
      <c r="E55" s="47"/>
      <c r="J55" s="16"/>
      <c r="K55" s="16"/>
    </row>
    <row r="56" spans="1:11" ht="20.100000000000001" customHeight="1">
      <c r="A56" s="49" t="s">
        <v>122</v>
      </c>
      <c r="B56" s="49">
        <v>19094098</v>
      </c>
      <c r="C56" s="36" t="s">
        <v>123</v>
      </c>
      <c r="D56" s="49">
        <v>1</v>
      </c>
      <c r="E56" s="47"/>
      <c r="J56" s="16"/>
      <c r="K56" s="16"/>
    </row>
    <row r="57" spans="1:11" ht="20.100000000000001" customHeight="1">
      <c r="A57" s="49" t="s">
        <v>124</v>
      </c>
      <c r="B57" s="49">
        <v>17124116</v>
      </c>
      <c r="C57" s="36" t="s">
        <v>125</v>
      </c>
      <c r="D57" s="49">
        <v>1</v>
      </c>
      <c r="E57" s="47"/>
      <c r="J57" s="16"/>
      <c r="K57" s="16"/>
    </row>
    <row r="58" spans="1:11" ht="20.100000000000001" customHeight="1">
      <c r="A58" s="49" t="s">
        <v>126</v>
      </c>
      <c r="B58" s="49">
        <v>17124118</v>
      </c>
      <c r="C58" s="36" t="s">
        <v>127</v>
      </c>
      <c r="D58" s="49">
        <v>1</v>
      </c>
      <c r="E58" s="47"/>
      <c r="J58" s="16"/>
      <c r="K58" s="16"/>
    </row>
    <row r="59" spans="1:11" ht="20.100000000000001" customHeight="1">
      <c r="A59" s="49" t="s">
        <v>128</v>
      </c>
      <c r="B59" s="49">
        <v>19044128</v>
      </c>
      <c r="C59" s="36" t="s">
        <v>129</v>
      </c>
      <c r="D59" s="49">
        <v>1</v>
      </c>
      <c r="E59" s="47"/>
      <c r="J59" s="16"/>
      <c r="K59" s="16"/>
    </row>
    <row r="60" spans="1:11" ht="20.100000000000001" customHeight="1">
      <c r="A60" s="49" t="s">
        <v>130</v>
      </c>
      <c r="B60" s="49">
        <v>1403378</v>
      </c>
      <c r="C60" s="36" t="s">
        <v>131</v>
      </c>
      <c r="D60" s="49">
        <v>1</v>
      </c>
      <c r="E60" s="47"/>
      <c r="J60" s="16"/>
      <c r="K60" s="16"/>
    </row>
    <row r="61" spans="1:11" ht="20.100000000000001" customHeight="1">
      <c r="A61" s="49"/>
      <c r="B61" s="36"/>
      <c r="C61" s="36"/>
      <c r="D61" s="50">
        <f>SUM(D56:D60)</f>
        <v>5</v>
      </c>
      <c r="E61" s="47"/>
      <c r="J61" s="16"/>
      <c r="K61" s="16"/>
    </row>
    <row r="62" spans="1:11" ht="20.100000000000001" customHeight="1">
      <c r="A62" s="49" t="s">
        <v>132</v>
      </c>
      <c r="B62" s="49">
        <v>220003284</v>
      </c>
      <c r="C62" s="36" t="s">
        <v>133</v>
      </c>
      <c r="D62" s="49">
        <v>1</v>
      </c>
      <c r="E62" s="47"/>
      <c r="J62" s="16"/>
      <c r="K62" s="16"/>
    </row>
    <row r="63" spans="1:11" ht="20.100000000000001" customHeight="1">
      <c r="A63" s="49" t="s">
        <v>134</v>
      </c>
      <c r="B63" s="49">
        <v>19094095</v>
      </c>
      <c r="C63" s="36" t="s">
        <v>135</v>
      </c>
      <c r="D63" s="49">
        <v>1</v>
      </c>
      <c r="E63" s="47"/>
      <c r="J63" s="16"/>
      <c r="K63" s="16"/>
    </row>
    <row r="64" spans="1:11" ht="20.100000000000001" customHeight="1">
      <c r="A64" s="49" t="s">
        <v>136</v>
      </c>
      <c r="B64" s="49">
        <v>17124107</v>
      </c>
      <c r="C64" s="36" t="s">
        <v>137</v>
      </c>
      <c r="D64" s="49">
        <v>1</v>
      </c>
      <c r="E64" s="47"/>
      <c r="J64" s="16"/>
      <c r="K64" s="16"/>
    </row>
    <row r="65" spans="1:11" ht="20.100000000000001" customHeight="1">
      <c r="A65" s="49" t="s">
        <v>138</v>
      </c>
      <c r="B65" s="49">
        <v>12124109</v>
      </c>
      <c r="C65" s="36" t="s">
        <v>139</v>
      </c>
      <c r="D65" s="49">
        <v>1</v>
      </c>
      <c r="E65" s="47"/>
      <c r="J65" s="16"/>
      <c r="K65" s="16"/>
    </row>
    <row r="66" spans="1:11" ht="20.100000000000001" customHeight="1">
      <c r="A66" s="49" t="s">
        <v>140</v>
      </c>
      <c r="B66" s="49">
        <v>1403367</v>
      </c>
      <c r="C66" s="36" t="s">
        <v>141</v>
      </c>
      <c r="D66" s="49">
        <v>1</v>
      </c>
      <c r="E66" s="47"/>
      <c r="J66" s="16"/>
      <c r="K66" s="16"/>
    </row>
    <row r="67" spans="1:11" ht="20.100000000000001" customHeight="1">
      <c r="A67" s="79"/>
      <c r="B67" s="79"/>
      <c r="C67" s="79"/>
      <c r="D67" s="52">
        <f>SUM(D62:D66)</f>
        <v>5</v>
      </c>
      <c r="E67" s="47"/>
      <c r="J67" s="16"/>
      <c r="K67" s="16"/>
    </row>
    <row r="68" spans="1:11" ht="20.100000000000001" customHeight="1">
      <c r="A68" s="76" t="s">
        <v>142</v>
      </c>
      <c r="B68" s="76">
        <v>21312</v>
      </c>
      <c r="C68" s="74" t="s">
        <v>143</v>
      </c>
      <c r="D68" s="80">
        <v>1</v>
      </c>
      <c r="E68" s="47"/>
      <c r="J68" s="16"/>
      <c r="K68" s="16"/>
    </row>
    <row r="69" spans="1:11" ht="20.100000000000001" customHeight="1">
      <c r="A69" s="72" t="s">
        <v>144</v>
      </c>
      <c r="B69" s="72">
        <v>21312</v>
      </c>
      <c r="C69" s="73" t="s">
        <v>145</v>
      </c>
      <c r="D69" s="56">
        <v>1</v>
      </c>
      <c r="E69" s="47"/>
      <c r="J69" s="16"/>
      <c r="K69" s="16"/>
    </row>
    <row r="70" spans="1:11" ht="20.100000000000001" customHeight="1">
      <c r="A70" s="81"/>
      <c r="B70" s="77"/>
      <c r="C70" s="78"/>
      <c r="D70" s="82">
        <f>SUM(D68:D69)</f>
        <v>2</v>
      </c>
      <c r="E70" s="47"/>
      <c r="J70" s="16"/>
      <c r="K70" s="16"/>
    </row>
    <row r="71" spans="1:11" ht="20.100000000000001" customHeight="1">
      <c r="A71" s="88" t="s">
        <v>146</v>
      </c>
      <c r="B71" s="90">
        <v>2000020507</v>
      </c>
      <c r="C71" s="89" t="s">
        <v>147</v>
      </c>
      <c r="D71" s="90">
        <v>0</v>
      </c>
      <c r="E71" s="47"/>
      <c r="J71" s="16"/>
      <c r="K71" s="16"/>
    </row>
    <row r="72" spans="1:11" ht="20.100000000000001" customHeight="1">
      <c r="A72" s="88" t="s">
        <v>148</v>
      </c>
      <c r="B72" s="88" t="s">
        <v>149</v>
      </c>
      <c r="C72" s="89" t="s">
        <v>150</v>
      </c>
      <c r="D72" s="85">
        <v>5</v>
      </c>
      <c r="E72" s="47"/>
      <c r="J72" s="16"/>
      <c r="K72" s="16"/>
    </row>
    <row r="73" spans="1:11" ht="20.100000000000001" customHeight="1">
      <c r="A73" s="88" t="s">
        <v>151</v>
      </c>
      <c r="B73" s="91">
        <v>2001126691</v>
      </c>
      <c r="C73" s="92" t="s">
        <v>152</v>
      </c>
      <c r="D73" s="85">
        <v>5</v>
      </c>
      <c r="E73" s="47"/>
      <c r="J73" s="16"/>
      <c r="K73" s="16"/>
    </row>
    <row r="74" spans="1:11" ht="20.100000000000001" customHeight="1">
      <c r="A74" s="88" t="s">
        <v>153</v>
      </c>
      <c r="B74" s="88">
        <v>2001125972</v>
      </c>
      <c r="C74" s="89" t="s">
        <v>154</v>
      </c>
      <c r="D74" s="85">
        <v>1</v>
      </c>
      <c r="E74" s="47"/>
      <c r="J74" s="16"/>
      <c r="K74" s="16"/>
    </row>
    <row r="75" spans="1:11" ht="20.100000000000001" customHeight="1">
      <c r="A75" s="88" t="s">
        <v>153</v>
      </c>
      <c r="B75" s="88" t="s">
        <v>155</v>
      </c>
      <c r="C75" s="89" t="s">
        <v>154</v>
      </c>
      <c r="D75" s="85">
        <v>4</v>
      </c>
      <c r="E75" s="47"/>
      <c r="J75" s="16"/>
      <c r="K75" s="16"/>
    </row>
    <row r="76" spans="1:11" ht="20.100000000000001" customHeight="1">
      <c r="A76" s="88" t="s">
        <v>156</v>
      </c>
      <c r="B76" s="91">
        <v>2000091737</v>
      </c>
      <c r="C76" s="92" t="s">
        <v>157</v>
      </c>
      <c r="D76" s="85">
        <v>10</v>
      </c>
      <c r="E76" s="47"/>
      <c r="J76" s="16"/>
      <c r="K76" s="16"/>
    </row>
    <row r="77" spans="1:11" ht="20.100000000000001" customHeight="1">
      <c r="A77" s="88" t="s">
        <v>158</v>
      </c>
      <c r="B77" s="88" t="s">
        <v>159</v>
      </c>
      <c r="C77" s="89" t="s">
        <v>160</v>
      </c>
      <c r="D77" s="85">
        <v>4</v>
      </c>
      <c r="E77" s="47"/>
      <c r="J77" s="16"/>
      <c r="K77" s="16"/>
    </row>
    <row r="78" spans="1:11" ht="20.100000000000001" customHeight="1">
      <c r="A78" s="88" t="s">
        <v>161</v>
      </c>
      <c r="B78" s="93">
        <v>2000091528</v>
      </c>
      <c r="C78" s="94" t="s">
        <v>162</v>
      </c>
      <c r="D78" s="85">
        <v>10</v>
      </c>
      <c r="E78" s="47"/>
      <c r="J78" s="16"/>
      <c r="K78" s="16"/>
    </row>
    <row r="79" spans="1:11" ht="20.100000000000001" customHeight="1">
      <c r="A79" s="88" t="s">
        <v>163</v>
      </c>
      <c r="B79" s="95">
        <v>2001126696</v>
      </c>
      <c r="C79" s="96" t="s">
        <v>164</v>
      </c>
      <c r="D79" s="85">
        <v>4</v>
      </c>
      <c r="E79" s="47"/>
      <c r="J79" s="16"/>
      <c r="K79" s="16"/>
    </row>
    <row r="80" spans="1:11" ht="20.100000000000001" customHeight="1">
      <c r="A80" s="88" t="s">
        <v>165</v>
      </c>
      <c r="B80" s="93">
        <v>2001126697</v>
      </c>
      <c r="C80" s="94" t="s">
        <v>166</v>
      </c>
      <c r="D80" s="85">
        <v>10</v>
      </c>
      <c r="E80" s="47"/>
      <c r="J80" s="16"/>
      <c r="K80" s="16"/>
    </row>
    <row r="81" spans="1:11" ht="20.100000000000001" customHeight="1">
      <c r="A81" s="88" t="s">
        <v>167</v>
      </c>
      <c r="B81" s="95">
        <v>2001126076</v>
      </c>
      <c r="C81" s="96" t="s">
        <v>168</v>
      </c>
      <c r="D81" s="85">
        <v>10</v>
      </c>
      <c r="E81" s="47"/>
      <c r="J81" s="16"/>
      <c r="K81" s="16"/>
    </row>
    <row r="82" spans="1:11" ht="20.100000000000001" customHeight="1">
      <c r="A82" s="88" t="s">
        <v>169</v>
      </c>
      <c r="B82" s="93">
        <v>2001126026</v>
      </c>
      <c r="C82" s="94" t="s">
        <v>170</v>
      </c>
      <c r="D82" s="85">
        <v>10</v>
      </c>
      <c r="E82" s="47"/>
      <c r="J82" s="16"/>
      <c r="K82" s="16"/>
    </row>
    <row r="83" spans="1:11" ht="20.100000000000001" customHeight="1">
      <c r="A83" s="88" t="s">
        <v>171</v>
      </c>
      <c r="B83" s="95">
        <v>2000088381</v>
      </c>
      <c r="C83" s="96" t="s">
        <v>172</v>
      </c>
      <c r="D83" s="85">
        <v>5</v>
      </c>
      <c r="E83" s="47"/>
      <c r="J83" s="16"/>
      <c r="K83" s="16"/>
    </row>
    <row r="84" spans="1:11" ht="20.100000000000001" customHeight="1">
      <c r="A84" s="88" t="s">
        <v>173</v>
      </c>
      <c r="B84" s="93">
        <v>2001125980</v>
      </c>
      <c r="C84" s="94" t="s">
        <v>174</v>
      </c>
      <c r="D84" s="85">
        <v>5</v>
      </c>
      <c r="E84" s="47"/>
      <c r="J84" s="16"/>
      <c r="K84" s="16"/>
    </row>
    <row r="85" spans="1:11" ht="20.100000000000001" customHeight="1">
      <c r="A85" s="88" t="s">
        <v>175</v>
      </c>
      <c r="B85" s="95">
        <v>2001125039</v>
      </c>
      <c r="C85" s="96" t="s">
        <v>176</v>
      </c>
      <c r="D85" s="85">
        <v>5</v>
      </c>
      <c r="E85" s="47"/>
      <c r="J85" s="16"/>
      <c r="K85" s="16"/>
    </row>
    <row r="86" spans="1:11" ht="20.100000000000001" customHeight="1">
      <c r="A86" s="88" t="s">
        <v>177</v>
      </c>
      <c r="B86" s="93">
        <v>2001126703</v>
      </c>
      <c r="C86" s="94" t="s">
        <v>178</v>
      </c>
      <c r="D86" s="85">
        <v>5</v>
      </c>
      <c r="E86" s="47"/>
      <c r="J86" s="16"/>
      <c r="K86" s="16"/>
    </row>
    <row r="87" spans="1:11" ht="20.100000000000001" customHeight="1">
      <c r="A87" s="88" t="s">
        <v>179</v>
      </c>
      <c r="B87" s="95">
        <v>2001126082</v>
      </c>
      <c r="C87" s="96" t="s">
        <v>180</v>
      </c>
      <c r="D87" s="85">
        <v>5</v>
      </c>
      <c r="E87" s="47"/>
      <c r="J87" s="16"/>
      <c r="K87" s="16"/>
    </row>
    <row r="88" spans="1:11" ht="20.100000000000001" customHeight="1">
      <c r="A88" s="88" t="s">
        <v>181</v>
      </c>
      <c r="B88" s="93">
        <v>2001125984</v>
      </c>
      <c r="C88" s="94" t="s">
        <v>182</v>
      </c>
      <c r="D88" s="85">
        <v>5</v>
      </c>
      <c r="E88" s="47"/>
      <c r="J88" s="16"/>
      <c r="K88" s="16"/>
    </row>
    <row r="89" spans="1:11" ht="20.100000000000001" customHeight="1">
      <c r="A89" s="88" t="s">
        <v>183</v>
      </c>
      <c r="B89" s="88" t="s">
        <v>184</v>
      </c>
      <c r="C89" s="89" t="s">
        <v>185</v>
      </c>
      <c r="D89" s="85">
        <v>5</v>
      </c>
      <c r="E89" s="47"/>
      <c r="J89" s="16"/>
      <c r="K89" s="16"/>
    </row>
    <row r="90" spans="1:11" ht="20.100000000000001" customHeight="1">
      <c r="A90" s="88" t="s">
        <v>186</v>
      </c>
      <c r="B90" s="91" t="s">
        <v>187</v>
      </c>
      <c r="C90" s="92" t="s">
        <v>188</v>
      </c>
      <c r="D90" s="85">
        <v>5</v>
      </c>
      <c r="E90" s="47"/>
      <c r="J90" s="16"/>
      <c r="K90" s="16"/>
    </row>
    <row r="91" spans="1:11" ht="20.100000000000001" customHeight="1">
      <c r="A91" s="88" t="s">
        <v>189</v>
      </c>
      <c r="B91" s="88" t="s">
        <v>190</v>
      </c>
      <c r="C91" s="89" t="s">
        <v>191</v>
      </c>
      <c r="D91" s="85">
        <v>5</v>
      </c>
      <c r="E91" s="47"/>
      <c r="J91" s="16"/>
      <c r="K91" s="16"/>
    </row>
    <row r="92" spans="1:11" ht="20.100000000000001" customHeight="1">
      <c r="A92" s="88" t="s">
        <v>192</v>
      </c>
      <c r="B92" s="88">
        <v>2001125987</v>
      </c>
      <c r="C92" s="89" t="s">
        <v>193</v>
      </c>
      <c r="D92" s="85">
        <v>5</v>
      </c>
      <c r="E92" s="47"/>
      <c r="J92" s="16"/>
      <c r="K92" s="16"/>
    </row>
    <row r="93" spans="1:11" ht="20.100000000000001" customHeight="1">
      <c r="A93" s="88" t="s">
        <v>194</v>
      </c>
      <c r="B93" s="91" t="s">
        <v>195</v>
      </c>
      <c r="C93" s="92" t="s">
        <v>196</v>
      </c>
      <c r="D93" s="85">
        <v>5</v>
      </c>
      <c r="E93" s="47"/>
      <c r="J93" s="16"/>
      <c r="K93" s="16"/>
    </row>
    <row r="94" spans="1:11" ht="20.100000000000001" customHeight="1">
      <c r="A94" s="88" t="s">
        <v>197</v>
      </c>
      <c r="B94" s="91" t="s">
        <v>198</v>
      </c>
      <c r="C94" s="92" t="s">
        <v>199</v>
      </c>
      <c r="D94" s="85">
        <v>0</v>
      </c>
      <c r="E94" s="47"/>
      <c r="J94" s="16"/>
      <c r="K94" s="16"/>
    </row>
    <row r="95" spans="1:11" ht="20.100000000000001" customHeight="1">
      <c r="A95" s="88" t="s">
        <v>200</v>
      </c>
      <c r="B95" s="91" t="s">
        <v>201</v>
      </c>
      <c r="C95" s="92" t="s">
        <v>202</v>
      </c>
      <c r="D95" s="85">
        <v>4</v>
      </c>
      <c r="E95" s="47"/>
      <c r="J95" s="16"/>
      <c r="K95" s="16"/>
    </row>
    <row r="96" spans="1:11" ht="20.100000000000001" customHeight="1">
      <c r="A96" s="88" t="s">
        <v>203</v>
      </c>
      <c r="B96" s="97">
        <v>2001126090</v>
      </c>
      <c r="C96" s="92" t="s">
        <v>204</v>
      </c>
      <c r="D96" s="85">
        <v>0</v>
      </c>
      <c r="E96" s="47"/>
      <c r="J96" s="16"/>
      <c r="K96" s="16"/>
    </row>
    <row r="97" spans="1:11" ht="20.100000000000001" customHeight="1">
      <c r="A97" s="88" t="s">
        <v>205</v>
      </c>
      <c r="B97" s="97">
        <v>2001126091</v>
      </c>
      <c r="C97" s="92" t="s">
        <v>206</v>
      </c>
      <c r="D97" s="85">
        <v>0</v>
      </c>
      <c r="E97" s="47"/>
      <c r="J97" s="16"/>
      <c r="K97" s="16"/>
    </row>
    <row r="98" spans="1:11" ht="20.100000000000001" customHeight="1">
      <c r="A98" s="98"/>
      <c r="B98" s="97"/>
      <c r="C98" s="92"/>
      <c r="D98" s="99">
        <v>132</v>
      </c>
      <c r="E98" s="47"/>
      <c r="J98" s="16"/>
      <c r="K98" s="16"/>
    </row>
    <row r="99" spans="1:11" ht="20.100000000000001" customHeight="1">
      <c r="A99" s="93" t="s">
        <v>207</v>
      </c>
      <c r="B99" s="93">
        <v>2000110580</v>
      </c>
      <c r="C99" s="100" t="s">
        <v>208</v>
      </c>
      <c r="D99" s="101">
        <v>0</v>
      </c>
      <c r="E99" s="47"/>
      <c r="J99" s="16"/>
      <c r="K99" s="16"/>
    </row>
    <row r="100" spans="1:11" ht="20.100000000000001" customHeight="1">
      <c r="A100" s="95" t="s">
        <v>209</v>
      </c>
      <c r="B100" s="95">
        <v>2000088649</v>
      </c>
      <c r="C100" s="102" t="s">
        <v>210</v>
      </c>
      <c r="D100" s="101">
        <v>5</v>
      </c>
      <c r="E100" s="47"/>
      <c r="J100" s="16"/>
      <c r="K100" s="16"/>
    </row>
    <row r="101" spans="1:11" ht="20.100000000000001" customHeight="1">
      <c r="A101" s="93" t="s">
        <v>211</v>
      </c>
      <c r="B101" s="93">
        <v>2000092229</v>
      </c>
      <c r="C101" s="100" t="s">
        <v>212</v>
      </c>
      <c r="D101" s="101">
        <v>5</v>
      </c>
      <c r="E101" s="47"/>
      <c r="J101" s="16"/>
      <c r="K101" s="16"/>
    </row>
    <row r="102" spans="1:11" ht="20.100000000000001" customHeight="1">
      <c r="A102" s="95" t="s">
        <v>213</v>
      </c>
      <c r="B102" s="95">
        <v>2000091736</v>
      </c>
      <c r="C102" s="102" t="s">
        <v>214</v>
      </c>
      <c r="D102" s="101">
        <v>5</v>
      </c>
      <c r="E102" s="47"/>
      <c r="J102" s="16"/>
      <c r="K102" s="16"/>
    </row>
    <row r="103" spans="1:11" ht="20.100000000000001" customHeight="1">
      <c r="A103" s="93" t="s">
        <v>215</v>
      </c>
      <c r="B103" s="93">
        <v>2000088649</v>
      </c>
      <c r="C103" s="100" t="s">
        <v>216</v>
      </c>
      <c r="D103" s="101">
        <v>10</v>
      </c>
      <c r="E103" s="47"/>
      <c r="J103" s="16"/>
      <c r="K103" s="16"/>
    </row>
    <row r="104" spans="1:11" ht="20.100000000000001" customHeight="1">
      <c r="A104" s="95" t="s">
        <v>217</v>
      </c>
      <c r="B104" s="95">
        <v>2000091736</v>
      </c>
      <c r="C104" s="102" t="s">
        <v>218</v>
      </c>
      <c r="D104" s="101">
        <v>10</v>
      </c>
      <c r="E104" s="47"/>
      <c r="J104" s="16"/>
      <c r="K104" s="16"/>
    </row>
    <row r="105" spans="1:11" ht="20.100000000000001" customHeight="1">
      <c r="A105" s="93" t="s">
        <v>219</v>
      </c>
      <c r="B105" s="93">
        <v>2000091528</v>
      </c>
      <c r="C105" s="100" t="s">
        <v>220</v>
      </c>
      <c r="D105" s="101">
        <v>10</v>
      </c>
      <c r="E105" s="47"/>
      <c r="J105" s="16"/>
      <c r="K105" s="16"/>
    </row>
    <row r="106" spans="1:11" ht="20.100000000000001" customHeight="1">
      <c r="A106" s="95" t="s">
        <v>221</v>
      </c>
      <c r="B106" s="95">
        <v>2000102234</v>
      </c>
      <c r="C106" s="102" t="s">
        <v>222</v>
      </c>
      <c r="D106" s="101">
        <v>10</v>
      </c>
      <c r="E106" s="47"/>
      <c r="J106" s="16"/>
      <c r="K106" s="16"/>
    </row>
    <row r="107" spans="1:11" ht="20.100000000000001" customHeight="1">
      <c r="A107" s="93" t="s">
        <v>223</v>
      </c>
      <c r="B107" s="93">
        <v>2000110580</v>
      </c>
      <c r="C107" s="100" t="s">
        <v>224</v>
      </c>
      <c r="D107" s="101">
        <v>10</v>
      </c>
      <c r="E107" s="47"/>
      <c r="J107" s="16"/>
      <c r="K107" s="16"/>
    </row>
    <row r="108" spans="1:11" ht="20.100000000000001" customHeight="1">
      <c r="A108" s="95" t="s">
        <v>225</v>
      </c>
      <c r="B108" s="95">
        <v>2000087832</v>
      </c>
      <c r="C108" s="102" t="s">
        <v>226</v>
      </c>
      <c r="D108" s="101">
        <v>10</v>
      </c>
      <c r="E108" s="47"/>
      <c r="J108" s="16"/>
      <c r="K108" s="16"/>
    </row>
    <row r="109" spans="1:11" ht="20.100000000000001" customHeight="1">
      <c r="A109" s="93" t="s">
        <v>227</v>
      </c>
      <c r="B109" s="93">
        <v>2000087832</v>
      </c>
      <c r="C109" s="100" t="s">
        <v>228</v>
      </c>
      <c r="D109" s="101">
        <v>10</v>
      </c>
      <c r="E109" s="47"/>
      <c r="J109" s="16"/>
      <c r="K109" s="16"/>
    </row>
    <row r="110" spans="1:11" ht="20.100000000000001" customHeight="1">
      <c r="A110" s="95" t="s">
        <v>229</v>
      </c>
      <c r="B110" s="95">
        <v>2000088381</v>
      </c>
      <c r="C110" s="102" t="s">
        <v>230</v>
      </c>
      <c r="D110" s="101">
        <v>5</v>
      </c>
      <c r="E110" s="47"/>
      <c r="J110" s="16"/>
      <c r="K110" s="16"/>
    </row>
    <row r="111" spans="1:11" ht="20.100000000000001" customHeight="1">
      <c r="A111" s="93" t="s">
        <v>231</v>
      </c>
      <c r="B111" s="93">
        <v>2000088832</v>
      </c>
      <c r="C111" s="100" t="s">
        <v>232</v>
      </c>
      <c r="D111" s="101">
        <v>5</v>
      </c>
      <c r="E111" s="47"/>
      <c r="J111" s="16"/>
      <c r="K111" s="16"/>
    </row>
    <row r="112" spans="1:11" ht="20.100000000000001" customHeight="1">
      <c r="A112" s="95" t="s">
        <v>233</v>
      </c>
      <c r="B112" s="95">
        <v>2000110153</v>
      </c>
      <c r="C112" s="102" t="s">
        <v>234</v>
      </c>
      <c r="D112" s="101">
        <v>5</v>
      </c>
      <c r="E112" s="47"/>
      <c r="J112" s="16"/>
      <c r="K112" s="16"/>
    </row>
    <row r="113" spans="1:11" ht="20.100000000000001" customHeight="1">
      <c r="A113" s="93" t="s">
        <v>235</v>
      </c>
      <c r="B113" s="93">
        <v>2000088832</v>
      </c>
      <c r="C113" s="100" t="s">
        <v>236</v>
      </c>
      <c r="D113" s="101">
        <v>5</v>
      </c>
      <c r="E113" s="47"/>
      <c r="J113" s="16"/>
      <c r="K113" s="16"/>
    </row>
    <row r="114" spans="1:11" ht="20.100000000000001" customHeight="1">
      <c r="A114" s="95" t="s">
        <v>237</v>
      </c>
      <c r="B114" s="95">
        <v>2000110154</v>
      </c>
      <c r="C114" s="102" t="s">
        <v>238</v>
      </c>
      <c r="D114" s="101">
        <v>5</v>
      </c>
      <c r="E114" s="47"/>
      <c r="J114" s="16"/>
      <c r="K114" s="16"/>
    </row>
    <row r="115" spans="1:11" ht="20.100000000000001" customHeight="1">
      <c r="A115" s="93" t="s">
        <v>239</v>
      </c>
      <c r="B115" s="93">
        <v>2000110154</v>
      </c>
      <c r="C115" s="100" t="s">
        <v>240</v>
      </c>
      <c r="D115" s="101">
        <v>5</v>
      </c>
      <c r="E115" s="47"/>
      <c r="J115" s="16"/>
      <c r="K115" s="16"/>
    </row>
    <row r="116" spans="1:11" ht="20.100000000000001" customHeight="1">
      <c r="A116" s="93" t="s">
        <v>241</v>
      </c>
      <c r="B116" s="95">
        <v>2000102239</v>
      </c>
      <c r="C116" s="102" t="s">
        <v>242</v>
      </c>
      <c r="D116" s="101">
        <v>5</v>
      </c>
      <c r="E116" s="47"/>
      <c r="J116" s="16"/>
      <c r="K116" s="16"/>
    </row>
    <row r="117" spans="1:11" ht="20.100000000000001" customHeight="1">
      <c r="A117" s="93" t="s">
        <v>243</v>
      </c>
      <c r="B117" s="93">
        <v>2000102239</v>
      </c>
      <c r="C117" s="100" t="s">
        <v>244</v>
      </c>
      <c r="D117" s="101">
        <v>5</v>
      </c>
      <c r="E117" s="47"/>
      <c r="J117" s="16"/>
      <c r="K117" s="16"/>
    </row>
    <row r="118" spans="1:11" ht="20.100000000000001" customHeight="1">
      <c r="A118" s="95" t="s">
        <v>245</v>
      </c>
      <c r="B118" s="95">
        <v>2000014601</v>
      </c>
      <c r="C118" s="102" t="s">
        <v>246</v>
      </c>
      <c r="D118" s="101">
        <v>5</v>
      </c>
      <c r="E118" s="47"/>
      <c r="J118" s="16"/>
      <c r="K118" s="16"/>
    </row>
    <row r="119" spans="1:11" ht="20.100000000000001" customHeight="1">
      <c r="A119" s="93" t="s">
        <v>247</v>
      </c>
      <c r="B119" s="93">
        <v>2000092229</v>
      </c>
      <c r="C119" s="100" t="s">
        <v>248</v>
      </c>
      <c r="D119" s="101">
        <v>5</v>
      </c>
      <c r="E119" s="47"/>
      <c r="J119" s="16"/>
      <c r="K119" s="16"/>
    </row>
    <row r="120" spans="1:11" ht="20.100000000000001" customHeight="1">
      <c r="A120" s="95" t="s">
        <v>249</v>
      </c>
      <c r="B120" s="95" t="s">
        <v>250</v>
      </c>
      <c r="C120" s="102" t="s">
        <v>251</v>
      </c>
      <c r="D120" s="101">
        <v>5</v>
      </c>
      <c r="E120" s="47"/>
      <c r="J120" s="16"/>
      <c r="K120" s="16"/>
    </row>
    <row r="121" spans="1:11" ht="20.100000000000001" customHeight="1">
      <c r="A121" s="93" t="s">
        <v>252</v>
      </c>
      <c r="B121" s="93" t="s">
        <v>253</v>
      </c>
      <c r="C121" s="100" t="s">
        <v>254</v>
      </c>
      <c r="D121" s="101">
        <v>5</v>
      </c>
      <c r="E121" s="47"/>
      <c r="J121" s="16"/>
      <c r="K121" s="16"/>
    </row>
    <row r="122" spans="1:11" ht="20.100000000000001" customHeight="1">
      <c r="A122" s="95" t="s">
        <v>255</v>
      </c>
      <c r="B122" s="95" t="s">
        <v>256</v>
      </c>
      <c r="C122" s="100" t="s">
        <v>257</v>
      </c>
      <c r="D122" s="101">
        <v>5</v>
      </c>
      <c r="E122" s="47"/>
      <c r="J122" s="16"/>
      <c r="K122" s="16"/>
    </row>
    <row r="123" spans="1:11" ht="20.100000000000001" customHeight="1">
      <c r="A123" s="93" t="s">
        <v>258</v>
      </c>
      <c r="B123" s="93" t="s">
        <v>259</v>
      </c>
      <c r="C123" s="100" t="s">
        <v>260</v>
      </c>
      <c r="D123" s="101">
        <v>5</v>
      </c>
      <c r="E123" s="47"/>
      <c r="J123" s="16"/>
      <c r="K123" s="16"/>
    </row>
    <row r="124" spans="1:11" ht="20.100000000000001" customHeight="1">
      <c r="A124" s="95" t="s">
        <v>261</v>
      </c>
      <c r="B124" s="95">
        <v>2000014601</v>
      </c>
      <c r="C124" s="102" t="s">
        <v>262</v>
      </c>
      <c r="D124" s="101">
        <v>5</v>
      </c>
      <c r="E124" s="47"/>
      <c r="J124" s="16"/>
      <c r="K124" s="16"/>
    </row>
    <row r="125" spans="1:11" ht="20.100000000000001" customHeight="1">
      <c r="A125" s="95"/>
      <c r="B125" s="95"/>
      <c r="C125" s="102"/>
      <c r="D125" s="103">
        <v>160</v>
      </c>
      <c r="E125" s="47"/>
      <c r="J125" s="16"/>
      <c r="K125" s="16"/>
    </row>
    <row r="126" spans="1:11" ht="20.100000000000001" customHeight="1">
      <c r="A126" s="104" t="s">
        <v>263</v>
      </c>
      <c r="B126" s="97">
        <v>200114111</v>
      </c>
      <c r="C126" s="105" t="s">
        <v>264</v>
      </c>
      <c r="D126" s="101">
        <v>0</v>
      </c>
      <c r="E126" s="47"/>
      <c r="J126" s="16"/>
      <c r="K126" s="16"/>
    </row>
    <row r="127" spans="1:11" ht="20.100000000000001" customHeight="1">
      <c r="A127" s="104" t="s">
        <v>265</v>
      </c>
      <c r="B127" s="97">
        <v>200114111</v>
      </c>
      <c r="C127" s="105" t="s">
        <v>266</v>
      </c>
      <c r="D127" s="101">
        <v>0</v>
      </c>
      <c r="E127" s="47"/>
      <c r="J127" s="16"/>
      <c r="K127" s="16"/>
    </row>
    <row r="128" spans="1:11" ht="20.100000000000001" customHeight="1">
      <c r="A128" s="104" t="s">
        <v>267</v>
      </c>
      <c r="B128" s="97">
        <v>200114112</v>
      </c>
      <c r="C128" s="105" t="s">
        <v>268</v>
      </c>
      <c r="D128" s="101">
        <v>2</v>
      </c>
      <c r="E128" s="47"/>
      <c r="J128" s="16"/>
      <c r="K128" s="16"/>
    </row>
    <row r="129" spans="1:11" ht="20.100000000000001" customHeight="1">
      <c r="A129" s="104" t="s">
        <v>269</v>
      </c>
      <c r="B129" s="97">
        <v>200114112</v>
      </c>
      <c r="C129" s="105" t="s">
        <v>270</v>
      </c>
      <c r="D129" s="101">
        <v>0</v>
      </c>
      <c r="E129" s="47"/>
      <c r="J129" s="16"/>
      <c r="K129" s="16"/>
    </row>
    <row r="130" spans="1:11" ht="20.100000000000001" customHeight="1">
      <c r="A130" s="104" t="s">
        <v>271</v>
      </c>
      <c r="B130" s="97" t="s">
        <v>272</v>
      </c>
      <c r="C130" s="105" t="s">
        <v>273</v>
      </c>
      <c r="D130" s="85">
        <v>1</v>
      </c>
      <c r="E130" s="47"/>
      <c r="J130" s="16"/>
      <c r="K130" s="16"/>
    </row>
    <row r="131" spans="1:11" ht="20.100000000000001" customHeight="1">
      <c r="A131" s="104" t="s">
        <v>274</v>
      </c>
      <c r="B131" s="97" t="s">
        <v>272</v>
      </c>
      <c r="C131" s="105" t="s">
        <v>275</v>
      </c>
      <c r="D131" s="85">
        <v>0</v>
      </c>
      <c r="E131" s="47"/>
      <c r="J131" s="16"/>
      <c r="K131" s="16"/>
    </row>
    <row r="132" spans="1:11" ht="20.100000000000001" customHeight="1">
      <c r="A132" s="104" t="s">
        <v>276</v>
      </c>
      <c r="B132" s="97">
        <v>200114114</v>
      </c>
      <c r="C132" s="105" t="s">
        <v>277</v>
      </c>
      <c r="D132" s="85">
        <v>2</v>
      </c>
      <c r="E132" s="47"/>
      <c r="J132" s="16"/>
      <c r="K132" s="16"/>
    </row>
    <row r="133" spans="1:11" ht="20.100000000000001" customHeight="1">
      <c r="A133" s="104" t="s">
        <v>278</v>
      </c>
      <c r="B133" s="97">
        <v>200114115</v>
      </c>
      <c r="C133" s="105" t="s">
        <v>279</v>
      </c>
      <c r="D133" s="85">
        <v>0</v>
      </c>
      <c r="E133" s="47"/>
      <c r="J133" s="16"/>
      <c r="K133" s="16"/>
    </row>
    <row r="134" spans="1:11" ht="20.100000000000001" customHeight="1">
      <c r="A134" s="104" t="s">
        <v>280</v>
      </c>
      <c r="B134" s="97" t="s">
        <v>281</v>
      </c>
      <c r="C134" s="105" t="s">
        <v>282</v>
      </c>
      <c r="D134" s="85">
        <v>1</v>
      </c>
      <c r="E134" s="47"/>
      <c r="J134" s="16"/>
      <c r="K134" s="16"/>
    </row>
    <row r="135" spans="1:11" ht="20.100000000000001" customHeight="1">
      <c r="A135" s="104" t="s">
        <v>283</v>
      </c>
      <c r="B135" s="97" t="s">
        <v>281</v>
      </c>
      <c r="C135" s="105" t="s">
        <v>284</v>
      </c>
      <c r="D135" s="85">
        <v>0</v>
      </c>
      <c r="E135" s="47"/>
      <c r="J135" s="16"/>
      <c r="K135" s="16"/>
    </row>
    <row r="136" spans="1:11" ht="20.100000000000001" customHeight="1">
      <c r="A136" s="104" t="s">
        <v>285</v>
      </c>
      <c r="B136" s="97" t="s">
        <v>286</v>
      </c>
      <c r="C136" s="105" t="s">
        <v>287</v>
      </c>
      <c r="D136" s="85">
        <v>0</v>
      </c>
      <c r="E136" s="47"/>
      <c r="J136" s="16"/>
      <c r="K136" s="16"/>
    </row>
    <row r="137" spans="1:11" ht="20.100000000000001" customHeight="1">
      <c r="A137" s="104" t="s">
        <v>288</v>
      </c>
      <c r="B137" s="97" t="s">
        <v>286</v>
      </c>
      <c r="C137" s="105" t="s">
        <v>289</v>
      </c>
      <c r="D137" s="85">
        <v>0</v>
      </c>
      <c r="E137" s="47"/>
      <c r="J137" s="16"/>
      <c r="K137" s="16"/>
    </row>
    <row r="138" spans="1:11" ht="20.100000000000001" customHeight="1">
      <c r="A138" s="104" t="s">
        <v>290</v>
      </c>
      <c r="B138" s="97" t="s">
        <v>286</v>
      </c>
      <c r="C138" s="105" t="s">
        <v>291</v>
      </c>
      <c r="D138" s="85">
        <v>1</v>
      </c>
      <c r="E138" s="47"/>
      <c r="J138" s="16"/>
      <c r="K138" s="16"/>
    </row>
    <row r="139" spans="1:11" ht="20.100000000000001" customHeight="1">
      <c r="A139" s="104" t="s">
        <v>292</v>
      </c>
      <c r="B139" s="97">
        <v>190703700</v>
      </c>
      <c r="C139" s="105" t="s">
        <v>293</v>
      </c>
      <c r="D139" s="85">
        <v>0</v>
      </c>
      <c r="E139" s="47"/>
      <c r="J139" s="16"/>
      <c r="K139" s="16"/>
    </row>
    <row r="140" spans="1:11" ht="20.100000000000001" customHeight="1">
      <c r="A140" s="104" t="s">
        <v>294</v>
      </c>
      <c r="B140" s="97">
        <v>200114122</v>
      </c>
      <c r="C140" s="105" t="s">
        <v>295</v>
      </c>
      <c r="D140" s="85">
        <v>2</v>
      </c>
      <c r="E140" s="47"/>
      <c r="J140" s="16"/>
      <c r="K140" s="16"/>
    </row>
    <row r="141" spans="1:11" ht="20.100000000000001" customHeight="1">
      <c r="A141" s="98"/>
      <c r="B141" s="97"/>
      <c r="C141" s="105"/>
      <c r="D141" s="99">
        <v>9</v>
      </c>
      <c r="E141" s="47"/>
      <c r="J141" s="16"/>
      <c r="K141" s="16"/>
    </row>
    <row r="142" spans="1:11" ht="20.100000000000001" customHeight="1">
      <c r="A142" s="106" t="s">
        <v>296</v>
      </c>
      <c r="B142" s="97">
        <v>221052550</v>
      </c>
      <c r="C142" s="107" t="s">
        <v>297</v>
      </c>
      <c r="D142" s="85">
        <v>2</v>
      </c>
      <c r="E142" s="47"/>
      <c r="J142" s="16"/>
      <c r="K142" s="16"/>
    </row>
    <row r="143" spans="1:11" ht="20.100000000000001" customHeight="1">
      <c r="A143" s="106" t="s">
        <v>298</v>
      </c>
      <c r="B143" s="97">
        <v>221052551</v>
      </c>
      <c r="C143" s="107" t="s">
        <v>299</v>
      </c>
      <c r="D143" s="85">
        <v>2</v>
      </c>
      <c r="E143" s="47"/>
      <c r="J143" s="16"/>
      <c r="K143" s="16"/>
    </row>
    <row r="144" spans="1:11" ht="20.100000000000001" customHeight="1">
      <c r="A144" s="106" t="s">
        <v>300</v>
      </c>
      <c r="B144" s="97">
        <v>220749116</v>
      </c>
      <c r="C144" s="107" t="s">
        <v>301</v>
      </c>
      <c r="D144" s="85">
        <v>2</v>
      </c>
      <c r="E144" s="47"/>
      <c r="J144" s="16"/>
      <c r="K144" s="16"/>
    </row>
    <row r="145" spans="1:11" ht="20.100000000000001" customHeight="1">
      <c r="A145" s="106" t="s">
        <v>302</v>
      </c>
      <c r="B145" s="97">
        <v>220749117</v>
      </c>
      <c r="C145" s="107" t="s">
        <v>303</v>
      </c>
      <c r="D145" s="85">
        <v>2</v>
      </c>
      <c r="E145" s="47"/>
      <c r="J145" s="16"/>
      <c r="K145" s="16"/>
    </row>
    <row r="146" spans="1:11" ht="20.100000000000001" customHeight="1">
      <c r="A146" s="106" t="s">
        <v>304</v>
      </c>
      <c r="B146" s="97">
        <v>220749118</v>
      </c>
      <c r="C146" s="107" t="s">
        <v>305</v>
      </c>
      <c r="D146" s="85">
        <v>2</v>
      </c>
      <c r="E146" s="47"/>
      <c r="J146" s="16"/>
      <c r="K146" s="16"/>
    </row>
    <row r="147" spans="1:11" ht="20.100000000000001" customHeight="1">
      <c r="A147" s="106" t="s">
        <v>306</v>
      </c>
      <c r="B147" s="97">
        <v>221052553</v>
      </c>
      <c r="C147" s="107" t="s">
        <v>307</v>
      </c>
      <c r="D147" s="85">
        <v>2</v>
      </c>
      <c r="E147" s="47"/>
      <c r="J147" s="16"/>
      <c r="K147" s="16"/>
    </row>
    <row r="148" spans="1:11" ht="20.100000000000001" customHeight="1">
      <c r="A148" s="106" t="s">
        <v>308</v>
      </c>
      <c r="B148" s="97">
        <v>210430305</v>
      </c>
      <c r="C148" s="107" t="s">
        <v>309</v>
      </c>
      <c r="D148" s="85">
        <v>2</v>
      </c>
      <c r="E148" s="47"/>
      <c r="J148" s="16"/>
      <c r="K148" s="16"/>
    </row>
    <row r="149" spans="1:11" ht="20.100000000000001" customHeight="1">
      <c r="A149" s="106" t="s">
        <v>310</v>
      </c>
      <c r="B149" s="97">
        <v>221052555</v>
      </c>
      <c r="C149" s="107" t="s">
        <v>311</v>
      </c>
      <c r="D149" s="85">
        <v>2</v>
      </c>
      <c r="E149" s="47"/>
      <c r="J149" s="16"/>
      <c r="K149" s="16"/>
    </row>
    <row r="150" spans="1:11" ht="20.100000000000001" customHeight="1">
      <c r="A150" s="106" t="s">
        <v>312</v>
      </c>
      <c r="B150" s="97">
        <v>211038104</v>
      </c>
      <c r="C150" s="107" t="s">
        <v>313</v>
      </c>
      <c r="D150" s="85">
        <v>2</v>
      </c>
      <c r="E150" s="47"/>
      <c r="J150" s="16"/>
      <c r="K150" s="16"/>
    </row>
    <row r="151" spans="1:11" ht="20.100000000000001" customHeight="1">
      <c r="A151" s="106" t="s">
        <v>314</v>
      </c>
      <c r="B151" s="97">
        <v>201123841</v>
      </c>
      <c r="C151" s="107" t="s">
        <v>315</v>
      </c>
      <c r="D151" s="85">
        <v>2</v>
      </c>
      <c r="E151" s="47"/>
      <c r="J151" s="16"/>
      <c r="K151" s="16"/>
    </row>
    <row r="152" spans="1:11" ht="20.100000000000001" customHeight="1">
      <c r="A152" s="106" t="s">
        <v>316</v>
      </c>
      <c r="B152" s="97">
        <v>221052557</v>
      </c>
      <c r="C152" s="107" t="s">
        <v>317</v>
      </c>
      <c r="D152" s="85">
        <v>2</v>
      </c>
      <c r="E152" s="47"/>
      <c r="J152" s="16"/>
      <c r="K152" s="16"/>
    </row>
    <row r="153" spans="1:11" ht="20.100000000000001" customHeight="1">
      <c r="A153" s="106" t="s">
        <v>318</v>
      </c>
      <c r="B153" s="97">
        <v>221052558</v>
      </c>
      <c r="C153" s="107" t="s">
        <v>319</v>
      </c>
      <c r="D153" s="85">
        <v>2</v>
      </c>
      <c r="E153" s="47"/>
      <c r="J153" s="16"/>
      <c r="K153" s="16"/>
    </row>
    <row r="154" spans="1:11" ht="20.100000000000001" customHeight="1">
      <c r="A154" s="106" t="s">
        <v>320</v>
      </c>
      <c r="B154" s="97">
        <v>221052559</v>
      </c>
      <c r="C154" s="107" t="s">
        <v>321</v>
      </c>
      <c r="D154" s="85">
        <v>2</v>
      </c>
      <c r="E154" s="47"/>
      <c r="J154" s="16"/>
      <c r="K154" s="16"/>
    </row>
    <row r="155" spans="1:11" ht="20.100000000000001" customHeight="1">
      <c r="A155" s="106" t="s">
        <v>322</v>
      </c>
      <c r="B155" s="97">
        <v>210430312</v>
      </c>
      <c r="C155" s="107" t="s">
        <v>323</v>
      </c>
      <c r="D155" s="85">
        <v>2</v>
      </c>
      <c r="E155" s="47"/>
      <c r="J155" s="16"/>
      <c r="K155" s="16"/>
    </row>
    <row r="156" spans="1:11" ht="20.100000000000001" customHeight="1">
      <c r="A156" s="106"/>
      <c r="B156" s="97"/>
      <c r="C156" s="107"/>
      <c r="D156" s="99">
        <v>28</v>
      </c>
      <c r="E156" s="47"/>
      <c r="J156" s="16"/>
      <c r="K156" s="16"/>
    </row>
    <row r="157" spans="1:11" ht="20.100000000000001" customHeight="1">
      <c r="A157" s="95"/>
      <c r="B157" s="88"/>
      <c r="C157" s="96"/>
      <c r="D157" s="99"/>
      <c r="E157" s="47"/>
      <c r="J157" s="16"/>
      <c r="K157" s="16"/>
    </row>
    <row r="158" spans="1:11" ht="20.100000000000001" customHeight="1">
      <c r="A158" s="106" t="s">
        <v>324</v>
      </c>
      <c r="B158" s="97">
        <v>211139209</v>
      </c>
      <c r="C158" s="107" t="s">
        <v>325</v>
      </c>
      <c r="D158" s="85">
        <v>2</v>
      </c>
      <c r="E158" s="47"/>
      <c r="J158" s="16"/>
      <c r="K158" s="16"/>
    </row>
    <row r="159" spans="1:11" ht="20.100000000000001" customHeight="1">
      <c r="A159" s="106" t="s">
        <v>326</v>
      </c>
      <c r="B159" s="97">
        <v>220749711</v>
      </c>
      <c r="C159" s="107" t="s">
        <v>327</v>
      </c>
      <c r="D159" s="85">
        <v>2</v>
      </c>
      <c r="E159" s="47"/>
      <c r="J159" s="16"/>
      <c r="K159" s="16"/>
    </row>
    <row r="160" spans="1:11" ht="20.100000000000001" customHeight="1">
      <c r="A160" s="106" t="s">
        <v>328</v>
      </c>
      <c r="B160" s="97">
        <v>220749712</v>
      </c>
      <c r="C160" s="107" t="s">
        <v>329</v>
      </c>
      <c r="D160" s="85">
        <v>2</v>
      </c>
      <c r="E160" s="47"/>
      <c r="J160" s="16"/>
      <c r="K160" s="16"/>
    </row>
    <row r="161" spans="1:11" ht="20.100000000000001" customHeight="1">
      <c r="A161" s="106" t="s">
        <v>330</v>
      </c>
      <c r="B161" s="97">
        <v>220749713</v>
      </c>
      <c r="C161" s="107" t="s">
        <v>331</v>
      </c>
      <c r="D161" s="85">
        <v>2</v>
      </c>
      <c r="E161" s="47"/>
      <c r="J161" s="16"/>
      <c r="K161" s="16"/>
    </row>
    <row r="162" spans="1:11" ht="20.100000000000001" customHeight="1">
      <c r="A162" s="106" t="s">
        <v>332</v>
      </c>
      <c r="B162" s="97">
        <v>220749714</v>
      </c>
      <c r="C162" s="107" t="s">
        <v>333</v>
      </c>
      <c r="D162" s="85">
        <v>2</v>
      </c>
      <c r="E162" s="47"/>
      <c r="J162" s="16"/>
      <c r="K162" s="16"/>
    </row>
    <row r="163" spans="1:11" ht="20.100000000000001" customHeight="1">
      <c r="A163" s="106" t="s">
        <v>334</v>
      </c>
      <c r="B163" s="97">
        <v>221052562</v>
      </c>
      <c r="C163" s="107" t="s">
        <v>335</v>
      </c>
      <c r="D163" s="85">
        <v>2</v>
      </c>
      <c r="E163" s="47"/>
      <c r="J163" s="16"/>
      <c r="K163" s="16"/>
    </row>
    <row r="164" spans="1:11" ht="20.100000000000001" customHeight="1">
      <c r="A164" s="106" t="s">
        <v>336</v>
      </c>
      <c r="B164" s="97">
        <v>220749715</v>
      </c>
      <c r="C164" s="107" t="s">
        <v>337</v>
      </c>
      <c r="D164" s="85">
        <v>2</v>
      </c>
      <c r="E164" s="47"/>
      <c r="J164" s="16"/>
      <c r="K164" s="16"/>
    </row>
    <row r="165" spans="1:11" ht="20.100000000000001" customHeight="1">
      <c r="A165" s="106" t="s">
        <v>338</v>
      </c>
      <c r="B165" s="97">
        <v>220749124</v>
      </c>
      <c r="C165" s="107" t="s">
        <v>339</v>
      </c>
      <c r="D165" s="85">
        <v>2</v>
      </c>
      <c r="E165" s="47"/>
      <c r="J165" s="16"/>
      <c r="K165" s="16"/>
    </row>
    <row r="166" spans="1:11" ht="20.100000000000001" customHeight="1">
      <c r="A166" s="106" t="s">
        <v>340</v>
      </c>
      <c r="B166" s="97">
        <v>220749125</v>
      </c>
      <c r="C166" s="107" t="s">
        <v>341</v>
      </c>
      <c r="D166" s="85">
        <v>2</v>
      </c>
      <c r="E166" s="47"/>
      <c r="J166" s="16"/>
      <c r="K166" s="16"/>
    </row>
    <row r="167" spans="1:11" ht="20.100000000000001" customHeight="1">
      <c r="A167" s="106" t="s">
        <v>342</v>
      </c>
      <c r="B167" s="97">
        <v>220749718</v>
      </c>
      <c r="C167" s="107" t="s">
        <v>343</v>
      </c>
      <c r="D167" s="85">
        <v>2</v>
      </c>
      <c r="E167" s="47"/>
      <c r="J167" s="16"/>
      <c r="K167" s="16"/>
    </row>
    <row r="168" spans="1:11" ht="20.100000000000001" customHeight="1">
      <c r="A168" s="106" t="s">
        <v>344</v>
      </c>
      <c r="B168" s="97">
        <v>221052565</v>
      </c>
      <c r="C168" s="107" t="s">
        <v>345</v>
      </c>
      <c r="D168" s="85">
        <v>2</v>
      </c>
      <c r="E168" s="47"/>
      <c r="J168" s="16"/>
      <c r="K168" s="16"/>
    </row>
    <row r="169" spans="1:11" ht="20.100000000000001" customHeight="1">
      <c r="A169" s="106" t="s">
        <v>346</v>
      </c>
      <c r="B169" s="97">
        <v>221052566</v>
      </c>
      <c r="C169" s="107" t="s">
        <v>347</v>
      </c>
      <c r="D169" s="85">
        <v>2</v>
      </c>
      <c r="E169" s="47"/>
      <c r="J169" s="16"/>
      <c r="K169" s="16"/>
    </row>
    <row r="170" spans="1:11" ht="20.100000000000001" customHeight="1">
      <c r="A170" s="106" t="s">
        <v>348</v>
      </c>
      <c r="B170" s="97">
        <v>220749721</v>
      </c>
      <c r="C170" s="107" t="s">
        <v>349</v>
      </c>
      <c r="D170" s="85">
        <v>2</v>
      </c>
      <c r="E170" s="47"/>
      <c r="J170" s="16"/>
      <c r="K170" s="16"/>
    </row>
    <row r="171" spans="1:11" ht="20.100000000000001" customHeight="1">
      <c r="A171" s="106" t="s">
        <v>350</v>
      </c>
      <c r="B171" s="97">
        <v>221052567</v>
      </c>
      <c r="C171" s="107" t="s">
        <v>351</v>
      </c>
      <c r="D171" s="85">
        <v>2</v>
      </c>
      <c r="E171" s="47"/>
      <c r="J171" s="16"/>
      <c r="K171" s="16"/>
    </row>
    <row r="172" spans="1:11" ht="20.100000000000001" customHeight="1">
      <c r="A172" s="106" t="s">
        <v>352</v>
      </c>
      <c r="B172" s="97">
        <v>221052568</v>
      </c>
      <c r="C172" s="107" t="s">
        <v>353</v>
      </c>
      <c r="D172" s="85">
        <v>0</v>
      </c>
      <c r="E172" s="47"/>
      <c r="J172" s="16"/>
      <c r="K172" s="16"/>
    </row>
    <row r="173" spans="1:11" ht="20.100000000000001" customHeight="1">
      <c r="A173" s="106" t="s">
        <v>354</v>
      </c>
      <c r="B173" s="97">
        <v>211139224</v>
      </c>
      <c r="C173" s="107" t="s">
        <v>355</v>
      </c>
      <c r="D173" s="85">
        <v>0</v>
      </c>
      <c r="E173" s="47"/>
      <c r="J173" s="16"/>
      <c r="K173" s="16"/>
    </row>
    <row r="174" spans="1:11" ht="20.100000000000001" customHeight="1">
      <c r="A174" s="86"/>
      <c r="B174" s="86"/>
      <c r="C174" s="86"/>
      <c r="D174" s="87">
        <v>28</v>
      </c>
      <c r="E174" s="47"/>
      <c r="J174" s="16"/>
      <c r="K174" s="16"/>
    </row>
    <row r="175" spans="1:11" ht="20.100000000000001" customHeight="1">
      <c r="A175" s="95" t="s">
        <v>356</v>
      </c>
      <c r="B175" s="88">
        <v>210228152</v>
      </c>
      <c r="C175" s="96" t="s">
        <v>357</v>
      </c>
      <c r="D175" s="85">
        <v>5</v>
      </c>
      <c r="E175" s="47"/>
      <c r="J175" s="16"/>
      <c r="K175" s="16"/>
    </row>
    <row r="176" spans="1:11" ht="20.100000000000001" customHeight="1">
      <c r="A176" s="81"/>
      <c r="B176" s="77"/>
      <c r="C176" s="78"/>
      <c r="D176" s="82"/>
      <c r="E176" s="47"/>
      <c r="J176" s="16"/>
      <c r="K176" s="16"/>
    </row>
    <row r="177" spans="1:11" ht="20.100000000000001" customHeight="1">
      <c r="A177" s="55" t="s">
        <v>418</v>
      </c>
      <c r="B177" s="119" t="s">
        <v>419</v>
      </c>
      <c r="C177" s="121" t="s">
        <v>420</v>
      </c>
      <c r="D177" s="84">
        <v>2</v>
      </c>
      <c r="E177" s="47"/>
      <c r="J177" s="16"/>
      <c r="K177" s="16"/>
    </row>
    <row r="178" spans="1:11" ht="20.100000000000001" customHeight="1">
      <c r="A178" s="55" t="s">
        <v>421</v>
      </c>
      <c r="B178" s="119" t="s">
        <v>419</v>
      </c>
      <c r="C178" s="121" t="s">
        <v>422</v>
      </c>
      <c r="D178" s="84">
        <v>2</v>
      </c>
      <c r="E178" s="47"/>
      <c r="J178" s="16"/>
      <c r="K178" s="16"/>
    </row>
    <row r="179" spans="1:11" ht="20.100000000000001" customHeight="1">
      <c r="A179" s="55" t="s">
        <v>423</v>
      </c>
      <c r="B179" s="119" t="s">
        <v>424</v>
      </c>
      <c r="C179" s="121" t="s">
        <v>425</v>
      </c>
      <c r="D179" s="84">
        <v>2</v>
      </c>
      <c r="E179" s="47"/>
      <c r="J179" s="16"/>
      <c r="K179" s="16"/>
    </row>
    <row r="180" spans="1:11" ht="20.100000000000001" customHeight="1">
      <c r="A180" s="55" t="s">
        <v>426</v>
      </c>
      <c r="B180" s="119" t="s">
        <v>427</v>
      </c>
      <c r="C180" s="121" t="s">
        <v>428</v>
      </c>
      <c r="D180" s="84">
        <v>2</v>
      </c>
      <c r="E180" s="47"/>
      <c r="J180" s="16"/>
      <c r="K180" s="16"/>
    </row>
    <row r="181" spans="1:11" ht="20.100000000000001" customHeight="1">
      <c r="A181" s="55" t="s">
        <v>429</v>
      </c>
      <c r="B181" s="119" t="s">
        <v>430</v>
      </c>
      <c r="C181" s="121" t="s">
        <v>431</v>
      </c>
      <c r="D181" s="84">
        <v>2</v>
      </c>
      <c r="E181" s="47"/>
      <c r="J181" s="16"/>
      <c r="K181" s="16"/>
    </row>
    <row r="182" spans="1:11" ht="20.100000000000001" customHeight="1">
      <c r="A182" s="55" t="s">
        <v>432</v>
      </c>
      <c r="B182" s="119" t="s">
        <v>433</v>
      </c>
      <c r="C182" s="121" t="s">
        <v>434</v>
      </c>
      <c r="D182" s="84">
        <v>2</v>
      </c>
      <c r="E182" s="47"/>
      <c r="J182" s="16"/>
      <c r="K182" s="16"/>
    </row>
    <row r="183" spans="1:11" ht="20.100000000000001" customHeight="1">
      <c r="A183" s="55" t="s">
        <v>435</v>
      </c>
      <c r="B183" s="119" t="s">
        <v>436</v>
      </c>
      <c r="C183" s="121" t="s">
        <v>437</v>
      </c>
      <c r="D183" s="84">
        <v>2</v>
      </c>
      <c r="E183" s="47"/>
      <c r="J183" s="16"/>
      <c r="K183" s="16"/>
    </row>
    <row r="184" spans="1:11" ht="20.100000000000001" customHeight="1">
      <c r="A184" s="55" t="s">
        <v>438</v>
      </c>
      <c r="B184" s="119" t="s">
        <v>436</v>
      </c>
      <c r="C184" s="121" t="s">
        <v>439</v>
      </c>
      <c r="D184" s="84">
        <v>2</v>
      </c>
      <c r="E184" s="47"/>
      <c r="J184" s="16"/>
      <c r="K184" s="16"/>
    </row>
    <row r="185" spans="1:11" ht="20.100000000000001" customHeight="1">
      <c r="A185" s="55" t="s">
        <v>440</v>
      </c>
      <c r="B185" s="119" t="s">
        <v>441</v>
      </c>
      <c r="C185" s="121" t="s">
        <v>442</v>
      </c>
      <c r="D185" s="84">
        <v>2</v>
      </c>
      <c r="E185" s="47"/>
      <c r="J185" s="16"/>
      <c r="K185" s="16"/>
    </row>
    <row r="186" spans="1:11" ht="20.100000000000001" customHeight="1">
      <c r="A186" s="55" t="s">
        <v>443</v>
      </c>
      <c r="B186" s="119" t="s">
        <v>444</v>
      </c>
      <c r="C186" s="121" t="s">
        <v>445</v>
      </c>
      <c r="D186" s="84">
        <v>2</v>
      </c>
      <c r="E186" s="47"/>
      <c r="J186" s="16"/>
      <c r="K186" s="16"/>
    </row>
    <row r="187" spans="1:11" ht="20.100000000000001" customHeight="1">
      <c r="A187" s="55" t="s">
        <v>446</v>
      </c>
      <c r="B187" s="119" t="s">
        <v>447</v>
      </c>
      <c r="C187" s="121" t="s">
        <v>448</v>
      </c>
      <c r="D187" s="84">
        <v>2</v>
      </c>
      <c r="E187" s="47"/>
      <c r="J187" s="16"/>
      <c r="K187" s="16"/>
    </row>
    <row r="188" spans="1:11" ht="20.100000000000001" customHeight="1">
      <c r="A188" s="55" t="s">
        <v>449</v>
      </c>
      <c r="B188" s="119" t="s">
        <v>450</v>
      </c>
      <c r="C188" s="121" t="s">
        <v>451</v>
      </c>
      <c r="D188" s="84">
        <v>2</v>
      </c>
      <c r="E188" s="47"/>
      <c r="J188" s="16"/>
      <c r="K188" s="16"/>
    </row>
    <row r="189" spans="1:11" ht="20.100000000000001" customHeight="1">
      <c r="A189" s="55" t="s">
        <v>452</v>
      </c>
      <c r="B189" s="119" t="s">
        <v>453</v>
      </c>
      <c r="C189" s="121" t="s">
        <v>454</v>
      </c>
      <c r="D189" s="84">
        <v>2</v>
      </c>
      <c r="E189" s="47"/>
      <c r="J189" s="16"/>
      <c r="K189" s="16"/>
    </row>
    <row r="190" spans="1:11" ht="20.100000000000001" customHeight="1">
      <c r="A190" s="55" t="s">
        <v>455</v>
      </c>
      <c r="B190" s="119" t="s">
        <v>456</v>
      </c>
      <c r="C190" s="121" t="s">
        <v>457</v>
      </c>
      <c r="D190" s="84">
        <v>2</v>
      </c>
      <c r="E190" s="47"/>
      <c r="J190" s="16"/>
      <c r="K190" s="16"/>
    </row>
    <row r="191" spans="1:11" ht="20.100000000000001" customHeight="1">
      <c r="A191" s="55" t="s">
        <v>458</v>
      </c>
      <c r="B191" s="119" t="s">
        <v>459</v>
      </c>
      <c r="C191" s="121" t="s">
        <v>460</v>
      </c>
      <c r="D191" s="84">
        <v>2</v>
      </c>
      <c r="E191" s="47"/>
      <c r="J191" s="16"/>
      <c r="K191" s="16"/>
    </row>
    <row r="192" spans="1:11" ht="20.100000000000001" customHeight="1">
      <c r="A192" s="55" t="s">
        <v>461</v>
      </c>
      <c r="B192" s="119" t="s">
        <v>462</v>
      </c>
      <c r="C192" s="121" t="s">
        <v>463</v>
      </c>
      <c r="D192" s="84">
        <v>2</v>
      </c>
      <c r="E192" s="47"/>
      <c r="J192" s="16"/>
      <c r="K192" s="16"/>
    </row>
    <row r="193" spans="1:11" ht="20.100000000000001" customHeight="1">
      <c r="A193" s="55" t="s">
        <v>464</v>
      </c>
      <c r="B193" s="119" t="s">
        <v>465</v>
      </c>
      <c r="C193" s="121" t="s">
        <v>466</v>
      </c>
      <c r="D193" s="84">
        <v>2</v>
      </c>
      <c r="E193" s="47"/>
      <c r="J193" s="16"/>
      <c r="K193" s="16"/>
    </row>
    <row r="194" spans="1:11" ht="20.100000000000001" customHeight="1">
      <c r="A194" s="55"/>
      <c r="B194" s="119"/>
      <c r="C194" s="121"/>
      <c r="D194" s="83">
        <f>SUM(D177:D193)</f>
        <v>34</v>
      </c>
      <c r="E194" s="47"/>
      <c r="J194" s="16"/>
      <c r="K194" s="16"/>
    </row>
    <row r="195" spans="1:11" ht="20.100000000000001" customHeight="1">
      <c r="A195" s="55" t="s">
        <v>38</v>
      </c>
      <c r="B195" s="85">
        <v>210127379</v>
      </c>
      <c r="C195" s="57" t="s">
        <v>39</v>
      </c>
      <c r="D195" s="119">
        <v>4</v>
      </c>
      <c r="E195" s="47"/>
      <c r="J195" s="16"/>
      <c r="K195" s="16"/>
    </row>
    <row r="196" spans="1:11" ht="20.100000000000001" customHeight="1">
      <c r="A196" s="55" t="s">
        <v>40</v>
      </c>
      <c r="B196" s="85" t="s">
        <v>41</v>
      </c>
      <c r="C196" s="57" t="s">
        <v>42</v>
      </c>
      <c r="D196" s="119">
        <v>2</v>
      </c>
      <c r="E196" s="47"/>
      <c r="J196" s="16"/>
      <c r="K196" s="16"/>
    </row>
    <row r="197" spans="1:11" ht="20.100000000000001" customHeight="1">
      <c r="A197" s="55" t="s">
        <v>43</v>
      </c>
      <c r="B197" s="85" t="s">
        <v>44</v>
      </c>
      <c r="C197" s="57" t="s">
        <v>45</v>
      </c>
      <c r="D197" s="119">
        <v>2</v>
      </c>
      <c r="E197" s="47"/>
      <c r="J197" s="16"/>
      <c r="K197" s="16"/>
    </row>
    <row r="198" spans="1:11" ht="20.100000000000001" customHeight="1">
      <c r="A198" s="55" t="s">
        <v>46</v>
      </c>
      <c r="B198" s="85" t="s">
        <v>47</v>
      </c>
      <c r="C198" s="57" t="s">
        <v>48</v>
      </c>
      <c r="D198" s="119">
        <v>2</v>
      </c>
      <c r="E198" s="47"/>
      <c r="J198" s="16"/>
      <c r="K198" s="16"/>
    </row>
    <row r="199" spans="1:11" ht="20.100000000000001" customHeight="1">
      <c r="A199" s="55" t="s">
        <v>49</v>
      </c>
      <c r="B199" s="85" t="s">
        <v>50</v>
      </c>
      <c r="C199" s="57" t="s">
        <v>51</v>
      </c>
      <c r="D199" s="119">
        <v>2</v>
      </c>
      <c r="E199" s="47"/>
      <c r="J199" s="16"/>
      <c r="K199" s="16"/>
    </row>
    <row r="200" spans="1:11" ht="20.100000000000001" customHeight="1">
      <c r="A200" s="55" t="s">
        <v>52</v>
      </c>
      <c r="B200" s="85" t="s">
        <v>53</v>
      </c>
      <c r="C200" s="57" t="s">
        <v>54</v>
      </c>
      <c r="D200" s="119">
        <v>2</v>
      </c>
      <c r="E200" s="47"/>
      <c r="J200" s="16"/>
      <c r="K200" s="16"/>
    </row>
    <row r="201" spans="1:11" ht="20.100000000000001" customHeight="1">
      <c r="A201" s="55"/>
      <c r="B201" s="85"/>
      <c r="C201" s="57"/>
      <c r="D201" s="120">
        <f>SUM(D195:D200)</f>
        <v>14</v>
      </c>
      <c r="E201" s="47"/>
      <c r="J201" s="16"/>
      <c r="K201" s="16"/>
    </row>
    <row r="202" spans="1:11" ht="20.100000000000001" customHeight="1">
      <c r="A202" s="88" t="s">
        <v>415</v>
      </c>
      <c r="B202" s="91" t="s">
        <v>417</v>
      </c>
      <c r="C202" s="92" t="s">
        <v>416</v>
      </c>
      <c r="D202" s="99">
        <v>1</v>
      </c>
      <c r="E202" s="48"/>
      <c r="J202" s="16"/>
      <c r="K202" s="16"/>
    </row>
    <row r="203" spans="1:11" ht="20.100000000000001" customHeight="1">
      <c r="A203" s="53"/>
      <c r="B203" s="54"/>
      <c r="C203" s="36"/>
      <c r="D203" s="49"/>
      <c r="E203" s="48"/>
      <c r="J203" s="16"/>
      <c r="K203" s="16"/>
    </row>
    <row r="204" spans="1:11" ht="20.100000000000001" customHeight="1">
      <c r="A204" s="53" t="s">
        <v>468</v>
      </c>
      <c r="B204" s="54">
        <v>41932</v>
      </c>
      <c r="C204" s="136" t="s">
        <v>467</v>
      </c>
      <c r="D204" s="49">
        <v>1</v>
      </c>
      <c r="E204" s="48"/>
      <c r="J204" s="16"/>
      <c r="K204" s="16"/>
    </row>
    <row r="205" spans="1:11" ht="20.100000000000001" customHeight="1">
      <c r="A205" s="43"/>
      <c r="B205" s="43"/>
      <c r="C205" s="43"/>
      <c r="D205" s="44"/>
      <c r="E205" s="19"/>
      <c r="J205" s="16"/>
      <c r="K205" s="16"/>
    </row>
    <row r="206" spans="1:11" ht="20.100000000000001" customHeight="1">
      <c r="A206" s="43"/>
      <c r="B206" s="108"/>
      <c r="C206" s="109" t="s">
        <v>358</v>
      </c>
      <c r="D206" s="44"/>
      <c r="E206" s="19"/>
      <c r="J206" s="16"/>
      <c r="K206" s="16"/>
    </row>
    <row r="207" spans="1:11" ht="20.100000000000001" customHeight="1">
      <c r="A207" s="43"/>
      <c r="B207" s="109" t="s">
        <v>32</v>
      </c>
      <c r="C207" s="109" t="s">
        <v>37</v>
      </c>
      <c r="D207" s="44"/>
      <c r="E207" s="19"/>
      <c r="J207" s="16"/>
      <c r="K207" s="16"/>
    </row>
    <row r="208" spans="1:11" ht="20.100000000000001" customHeight="1">
      <c r="A208" s="43"/>
      <c r="B208" s="108">
        <v>1</v>
      </c>
      <c r="C208" s="110" t="s">
        <v>359</v>
      </c>
      <c r="D208" s="44"/>
      <c r="E208" s="19"/>
      <c r="J208" s="16"/>
      <c r="K208" s="16"/>
    </row>
    <row r="209" spans="1:11" ht="20.100000000000001" customHeight="1">
      <c r="A209" s="43"/>
      <c r="B209" s="108">
        <v>1</v>
      </c>
      <c r="C209" s="110" t="s">
        <v>360</v>
      </c>
      <c r="D209" s="44"/>
      <c r="E209" s="19"/>
      <c r="J209" s="16"/>
      <c r="K209" s="16"/>
    </row>
    <row r="210" spans="1:11" ht="20.100000000000001" customHeight="1">
      <c r="A210" s="43"/>
      <c r="B210" s="108">
        <v>1</v>
      </c>
      <c r="C210" s="110" t="s">
        <v>361</v>
      </c>
      <c r="D210" s="44"/>
      <c r="E210" s="19"/>
      <c r="J210" s="16"/>
      <c r="K210" s="16"/>
    </row>
    <row r="211" spans="1:11" ht="20.100000000000001" customHeight="1">
      <c r="A211" s="43"/>
      <c r="B211" s="108">
        <v>0</v>
      </c>
      <c r="C211" s="110" t="s">
        <v>362</v>
      </c>
      <c r="D211" s="44"/>
      <c r="E211" s="19"/>
      <c r="J211" s="16"/>
      <c r="K211" s="16"/>
    </row>
    <row r="212" spans="1:11" ht="20.100000000000001" customHeight="1">
      <c r="A212" s="43"/>
      <c r="B212" s="109">
        <v>4</v>
      </c>
      <c r="C212" s="110"/>
      <c r="D212" s="44"/>
      <c r="E212" s="19"/>
      <c r="J212" s="16"/>
      <c r="K212" s="16"/>
    </row>
    <row r="213" spans="1:11" ht="20.100000000000001" customHeight="1">
      <c r="A213" s="43"/>
      <c r="B213" s="117"/>
      <c r="C213" s="113" t="s">
        <v>363</v>
      </c>
      <c r="D213" s="44"/>
      <c r="E213" s="19"/>
      <c r="J213" s="16"/>
      <c r="K213" s="16"/>
    </row>
    <row r="214" spans="1:11" ht="20.100000000000001" customHeight="1">
      <c r="A214" s="43"/>
      <c r="B214" s="113" t="s">
        <v>32</v>
      </c>
      <c r="C214" s="113" t="s">
        <v>37</v>
      </c>
      <c r="D214" s="44"/>
      <c r="E214" s="19"/>
      <c r="J214" s="16"/>
      <c r="K214" s="16"/>
    </row>
    <row r="215" spans="1:11" ht="20.100000000000001" customHeight="1">
      <c r="A215" s="43"/>
      <c r="B215" s="114">
        <v>2</v>
      </c>
      <c r="C215" s="115" t="s">
        <v>364</v>
      </c>
      <c r="D215" s="44"/>
      <c r="E215" s="19"/>
      <c r="J215" s="16"/>
      <c r="K215" s="16"/>
    </row>
    <row r="216" spans="1:11" ht="20.100000000000001" customHeight="1">
      <c r="A216" s="43"/>
      <c r="B216" s="114">
        <v>2</v>
      </c>
      <c r="C216" s="115" t="s">
        <v>365</v>
      </c>
      <c r="D216" s="44"/>
      <c r="E216" s="19"/>
      <c r="J216" s="16"/>
      <c r="K216" s="16"/>
    </row>
    <row r="217" spans="1:11" ht="20.100000000000001" customHeight="1">
      <c r="A217" s="43"/>
      <c r="B217" s="114">
        <v>2</v>
      </c>
      <c r="C217" s="115" t="s">
        <v>366</v>
      </c>
      <c r="D217" s="44"/>
      <c r="E217" s="19"/>
      <c r="J217" s="16"/>
      <c r="K217" s="16"/>
    </row>
    <row r="218" spans="1:11" ht="20.100000000000001" customHeight="1">
      <c r="A218" s="43"/>
      <c r="B218" s="114">
        <v>1</v>
      </c>
      <c r="C218" s="115" t="s">
        <v>367</v>
      </c>
      <c r="D218" s="44"/>
      <c r="E218" s="19"/>
      <c r="J218" s="16"/>
      <c r="K218" s="16"/>
    </row>
    <row r="219" spans="1:11" ht="20.100000000000001" customHeight="1">
      <c r="A219" s="43"/>
      <c r="B219" s="114">
        <v>2</v>
      </c>
      <c r="C219" s="116" t="s">
        <v>368</v>
      </c>
      <c r="D219" s="44"/>
      <c r="E219" s="19"/>
      <c r="J219" s="16"/>
      <c r="K219" s="16"/>
    </row>
    <row r="220" spans="1:11" ht="20.100000000000001" customHeight="1">
      <c r="A220" s="43"/>
      <c r="B220" s="114">
        <v>1</v>
      </c>
      <c r="C220" s="115" t="s">
        <v>369</v>
      </c>
      <c r="D220" s="44"/>
      <c r="E220" s="19"/>
      <c r="J220" s="16"/>
      <c r="K220" s="16"/>
    </row>
    <row r="221" spans="1:11" ht="20.100000000000001" customHeight="1">
      <c r="A221" s="43"/>
      <c r="B221" s="114">
        <v>1</v>
      </c>
      <c r="C221" s="115" t="s">
        <v>370</v>
      </c>
      <c r="D221" s="44"/>
      <c r="E221" s="19"/>
      <c r="J221" s="16"/>
      <c r="K221" s="16"/>
    </row>
    <row r="222" spans="1:11" ht="20.100000000000001" customHeight="1">
      <c r="A222" s="43"/>
      <c r="B222" s="114">
        <v>1</v>
      </c>
      <c r="C222" s="115" t="s">
        <v>59</v>
      </c>
      <c r="D222" s="44"/>
      <c r="E222" s="19"/>
      <c r="J222" s="16"/>
      <c r="K222" s="16"/>
    </row>
    <row r="223" spans="1:11" ht="20.100000000000001" customHeight="1">
      <c r="A223" s="43"/>
      <c r="B223" s="114">
        <v>2</v>
      </c>
      <c r="C223" s="115" t="s">
        <v>371</v>
      </c>
      <c r="D223" s="44"/>
      <c r="E223" s="19"/>
      <c r="J223" s="16"/>
      <c r="K223" s="16"/>
    </row>
    <row r="224" spans="1:11" ht="20.100000000000001" customHeight="1">
      <c r="A224" s="43"/>
      <c r="B224" s="114">
        <v>1</v>
      </c>
      <c r="C224" s="115" t="s">
        <v>372</v>
      </c>
      <c r="D224" s="44"/>
      <c r="E224" s="19"/>
      <c r="J224" s="16"/>
      <c r="K224" s="16"/>
    </row>
    <row r="225" spans="1:11" ht="20.100000000000001" customHeight="1">
      <c r="A225" s="43"/>
      <c r="B225" s="114">
        <v>1</v>
      </c>
      <c r="C225" s="115" t="s">
        <v>373</v>
      </c>
      <c r="D225" s="44"/>
      <c r="E225" s="19"/>
      <c r="J225" s="16"/>
      <c r="K225" s="16"/>
    </row>
    <row r="226" spans="1:11" ht="20.100000000000001" customHeight="1">
      <c r="A226" s="43"/>
      <c r="B226" s="114">
        <v>1</v>
      </c>
      <c r="C226" s="115" t="s">
        <v>374</v>
      </c>
      <c r="D226" s="44"/>
      <c r="E226" s="19"/>
      <c r="J226" s="16"/>
      <c r="K226" s="16"/>
    </row>
    <row r="227" spans="1:11" ht="20.100000000000001" customHeight="1">
      <c r="A227" s="43"/>
      <c r="B227" s="114">
        <v>1</v>
      </c>
      <c r="C227" s="115" t="s">
        <v>362</v>
      </c>
      <c r="D227" s="44"/>
      <c r="E227" s="19"/>
      <c r="J227" s="16"/>
      <c r="K227" s="16"/>
    </row>
    <row r="228" spans="1:11" ht="20.100000000000001" customHeight="1">
      <c r="A228" s="43"/>
      <c r="B228" s="114">
        <v>1</v>
      </c>
      <c r="C228" s="115" t="s">
        <v>375</v>
      </c>
      <c r="D228" s="44"/>
      <c r="E228" s="19"/>
      <c r="J228" s="16"/>
      <c r="K228" s="16"/>
    </row>
    <row r="229" spans="1:11" ht="20.100000000000001" customHeight="1">
      <c r="A229" s="43"/>
      <c r="B229" s="114">
        <v>2</v>
      </c>
      <c r="C229" s="115" t="s">
        <v>376</v>
      </c>
      <c r="D229" s="44"/>
      <c r="E229" s="19"/>
      <c r="J229" s="16"/>
      <c r="K229" s="16"/>
    </row>
    <row r="230" spans="1:11" ht="20.100000000000001" customHeight="1">
      <c r="A230" s="43"/>
      <c r="B230" s="114">
        <v>1</v>
      </c>
      <c r="C230" s="115" t="s">
        <v>377</v>
      </c>
      <c r="D230" s="44"/>
      <c r="E230" s="19"/>
      <c r="J230" s="16"/>
      <c r="K230" s="16"/>
    </row>
    <row r="231" spans="1:11" ht="20.100000000000001" customHeight="1">
      <c r="A231" s="43"/>
      <c r="B231" s="114">
        <v>1</v>
      </c>
      <c r="C231" s="115" t="s">
        <v>378</v>
      </c>
      <c r="D231" s="44"/>
      <c r="E231" s="19"/>
      <c r="J231" s="16"/>
      <c r="K231" s="16"/>
    </row>
    <row r="232" spans="1:11" ht="20.100000000000001" customHeight="1">
      <c r="A232" s="43"/>
      <c r="B232" s="114">
        <v>2</v>
      </c>
      <c r="C232" s="115" t="s">
        <v>379</v>
      </c>
      <c r="D232" s="44"/>
      <c r="E232" s="19"/>
      <c r="J232" s="16"/>
      <c r="K232" s="16"/>
    </row>
    <row r="233" spans="1:11" ht="20.100000000000001" customHeight="1">
      <c r="A233" s="43"/>
      <c r="B233" s="114">
        <v>1</v>
      </c>
      <c r="C233" s="115" t="s">
        <v>380</v>
      </c>
      <c r="D233" s="44"/>
      <c r="E233" s="19"/>
      <c r="J233" s="16"/>
      <c r="K233" s="16"/>
    </row>
    <row r="234" spans="1:11" ht="20.100000000000001" customHeight="1">
      <c r="A234" s="43"/>
      <c r="B234" s="113">
        <v>26</v>
      </c>
      <c r="C234" s="115"/>
      <c r="D234" s="44"/>
      <c r="E234" s="19"/>
      <c r="J234" s="16"/>
      <c r="K234" s="16"/>
    </row>
    <row r="235" spans="1:11" s="112" customFormat="1" ht="20.100000000000001" customHeight="1">
      <c r="A235" s="43"/>
      <c r="B235" s="120"/>
      <c r="C235" s="120" t="s">
        <v>381</v>
      </c>
      <c r="D235" s="44"/>
      <c r="E235" s="111"/>
      <c r="J235" s="16"/>
      <c r="K235" s="16"/>
    </row>
    <row r="236" spans="1:11" s="112" customFormat="1" ht="20.100000000000001" customHeight="1">
      <c r="A236" s="43"/>
      <c r="B236" s="120" t="s">
        <v>32</v>
      </c>
      <c r="C236" s="120" t="s">
        <v>37</v>
      </c>
      <c r="D236" s="44"/>
      <c r="E236" s="111"/>
      <c r="J236" s="16"/>
      <c r="K236" s="16"/>
    </row>
    <row r="237" spans="1:11" s="112" customFormat="1" ht="20.100000000000001" customHeight="1">
      <c r="A237" s="43"/>
      <c r="B237" s="121"/>
      <c r="C237" s="120" t="s">
        <v>382</v>
      </c>
      <c r="D237" s="44"/>
      <c r="E237" s="111"/>
      <c r="J237" s="16"/>
      <c r="K237" s="16"/>
    </row>
    <row r="238" spans="1:11" s="112" customFormat="1" ht="20.100000000000001" customHeight="1">
      <c r="A238" s="43"/>
      <c r="B238" s="119">
        <v>1</v>
      </c>
      <c r="C238" s="118" t="s">
        <v>383</v>
      </c>
      <c r="D238" s="44"/>
      <c r="E238" s="111"/>
      <c r="J238" s="16"/>
      <c r="K238" s="16"/>
    </row>
    <row r="239" spans="1:11" s="112" customFormat="1" ht="20.100000000000001" customHeight="1">
      <c r="A239" s="43"/>
      <c r="B239" s="119">
        <v>1</v>
      </c>
      <c r="C239" s="118" t="s">
        <v>384</v>
      </c>
      <c r="D239" s="44"/>
      <c r="E239" s="111"/>
      <c r="J239" s="16"/>
      <c r="K239" s="16"/>
    </row>
    <row r="240" spans="1:11" s="112" customFormat="1" ht="20.100000000000001" customHeight="1">
      <c r="A240" s="43"/>
      <c r="B240" s="119">
        <v>2</v>
      </c>
      <c r="C240" s="118" t="s">
        <v>385</v>
      </c>
      <c r="D240" s="44"/>
      <c r="E240" s="111"/>
      <c r="J240" s="16"/>
      <c r="K240" s="16"/>
    </row>
    <row r="241" spans="1:11" s="112" customFormat="1" ht="20.100000000000001" customHeight="1">
      <c r="A241" s="43"/>
      <c r="B241" s="119">
        <v>1</v>
      </c>
      <c r="C241" s="118" t="s">
        <v>386</v>
      </c>
      <c r="D241" s="44"/>
      <c r="E241" s="111"/>
      <c r="J241" s="16"/>
      <c r="K241" s="16"/>
    </row>
    <row r="242" spans="1:11" s="112" customFormat="1" ht="20.100000000000001" customHeight="1">
      <c r="A242" s="43"/>
      <c r="B242" s="119">
        <v>4</v>
      </c>
      <c r="C242" s="121" t="s">
        <v>387</v>
      </c>
      <c r="D242" s="44"/>
      <c r="E242" s="111"/>
      <c r="J242" s="16"/>
      <c r="K242" s="16"/>
    </row>
    <row r="243" spans="1:11" s="112" customFormat="1" ht="20.100000000000001" customHeight="1">
      <c r="A243" s="43"/>
      <c r="B243" s="119">
        <v>1</v>
      </c>
      <c r="C243" s="118" t="s">
        <v>388</v>
      </c>
      <c r="D243" s="44"/>
      <c r="E243" s="111"/>
      <c r="J243" s="16"/>
      <c r="K243" s="16"/>
    </row>
    <row r="244" spans="1:11" s="112" customFormat="1" ht="20.100000000000001" customHeight="1">
      <c r="A244" s="43"/>
      <c r="B244" s="119">
        <v>1</v>
      </c>
      <c r="C244" s="118" t="s">
        <v>389</v>
      </c>
      <c r="D244" s="44"/>
      <c r="E244" s="111"/>
      <c r="J244" s="16"/>
      <c r="K244" s="16"/>
    </row>
    <row r="245" spans="1:11" s="112" customFormat="1" ht="20.100000000000001" customHeight="1">
      <c r="A245" s="43"/>
      <c r="B245" s="119">
        <v>1</v>
      </c>
      <c r="C245" s="118" t="s">
        <v>390</v>
      </c>
      <c r="D245" s="44"/>
      <c r="E245" s="111"/>
      <c r="J245" s="16"/>
      <c r="K245" s="16"/>
    </row>
    <row r="246" spans="1:11" s="112" customFormat="1" ht="20.100000000000001" customHeight="1">
      <c r="A246" s="43"/>
      <c r="B246" s="119">
        <v>1</v>
      </c>
      <c r="C246" s="118" t="s">
        <v>391</v>
      </c>
      <c r="D246" s="44"/>
      <c r="E246" s="111"/>
      <c r="J246" s="16"/>
      <c r="K246" s="16"/>
    </row>
    <row r="247" spans="1:11" s="112" customFormat="1" ht="20.100000000000001" customHeight="1">
      <c r="A247" s="43"/>
      <c r="B247" s="119">
        <v>1</v>
      </c>
      <c r="C247" s="118" t="s">
        <v>392</v>
      </c>
      <c r="D247" s="44"/>
      <c r="E247" s="111"/>
      <c r="J247" s="16"/>
      <c r="K247" s="16"/>
    </row>
    <row r="248" spans="1:11" s="112" customFormat="1" ht="20.100000000000001" customHeight="1">
      <c r="A248" s="43"/>
      <c r="B248" s="119">
        <v>1</v>
      </c>
      <c r="C248" s="122" t="s">
        <v>393</v>
      </c>
      <c r="D248" s="44"/>
      <c r="E248" s="111"/>
      <c r="J248" s="16"/>
      <c r="K248" s="16"/>
    </row>
    <row r="249" spans="1:11" s="112" customFormat="1" ht="20.100000000000001" customHeight="1">
      <c r="A249" s="43"/>
      <c r="B249" s="119">
        <v>1</v>
      </c>
      <c r="C249" s="122" t="s">
        <v>394</v>
      </c>
      <c r="D249" s="44"/>
      <c r="E249" s="111"/>
      <c r="J249" s="16"/>
      <c r="K249" s="16"/>
    </row>
    <row r="250" spans="1:11" s="112" customFormat="1" ht="20.100000000000001" customHeight="1">
      <c r="A250" s="43"/>
      <c r="B250" s="119">
        <v>1</v>
      </c>
      <c r="C250" s="118" t="s">
        <v>395</v>
      </c>
      <c r="D250" s="44"/>
      <c r="E250" s="111"/>
      <c r="J250" s="16"/>
      <c r="K250" s="16"/>
    </row>
    <row r="251" spans="1:11" s="112" customFormat="1" ht="20.100000000000001" customHeight="1">
      <c r="A251" s="43"/>
      <c r="B251" s="119">
        <v>2</v>
      </c>
      <c r="C251" s="118" t="s">
        <v>396</v>
      </c>
      <c r="D251" s="44"/>
      <c r="E251" s="111"/>
      <c r="J251" s="16"/>
      <c r="K251" s="16"/>
    </row>
    <row r="252" spans="1:11" s="112" customFormat="1" ht="20.100000000000001" customHeight="1">
      <c r="A252" s="43"/>
      <c r="B252" s="119">
        <v>1</v>
      </c>
      <c r="C252" s="118" t="s">
        <v>397</v>
      </c>
      <c r="D252" s="44"/>
      <c r="E252" s="111"/>
      <c r="J252" s="16"/>
      <c r="K252" s="16"/>
    </row>
    <row r="253" spans="1:11" s="112" customFormat="1" ht="20.100000000000001" customHeight="1">
      <c r="A253" s="43"/>
      <c r="B253" s="119">
        <v>1</v>
      </c>
      <c r="C253" s="118" t="s">
        <v>398</v>
      </c>
      <c r="D253" s="44"/>
      <c r="E253" s="111"/>
      <c r="J253" s="16"/>
      <c r="K253" s="16"/>
    </row>
    <row r="254" spans="1:11" s="112" customFormat="1" ht="20.100000000000001" customHeight="1">
      <c r="A254" s="43"/>
      <c r="B254" s="119">
        <v>2</v>
      </c>
      <c r="C254" s="118" t="s">
        <v>399</v>
      </c>
      <c r="D254" s="44"/>
      <c r="E254" s="111"/>
      <c r="J254" s="16"/>
      <c r="K254" s="16"/>
    </row>
    <row r="255" spans="1:11" s="112" customFormat="1" ht="20.100000000000001" customHeight="1">
      <c r="A255" s="43"/>
      <c r="B255" s="119">
        <v>1</v>
      </c>
      <c r="C255" s="118" t="s">
        <v>400</v>
      </c>
      <c r="D255" s="44"/>
      <c r="E255" s="111"/>
      <c r="J255" s="16"/>
      <c r="K255" s="16"/>
    </row>
    <row r="256" spans="1:11" s="112" customFormat="1" ht="20.100000000000001" customHeight="1">
      <c r="A256" s="43"/>
      <c r="B256" s="119">
        <v>2</v>
      </c>
      <c r="C256" s="118" t="s">
        <v>401</v>
      </c>
      <c r="D256" s="44"/>
      <c r="E256" s="111"/>
      <c r="J256" s="16"/>
      <c r="K256" s="16"/>
    </row>
    <row r="257" spans="1:11" s="112" customFormat="1" ht="20.100000000000001" customHeight="1">
      <c r="A257" s="43"/>
      <c r="B257" s="119">
        <v>1</v>
      </c>
      <c r="C257" s="118" t="s">
        <v>402</v>
      </c>
      <c r="D257" s="44"/>
      <c r="E257" s="111"/>
      <c r="J257" s="16"/>
      <c r="K257" s="16"/>
    </row>
    <row r="258" spans="1:11" s="112" customFormat="1" ht="20.100000000000001" customHeight="1">
      <c r="A258" s="43"/>
      <c r="B258" s="120">
        <v>27</v>
      </c>
      <c r="C258" s="118"/>
      <c r="D258" s="44"/>
      <c r="E258" s="111"/>
      <c r="J258" s="16"/>
      <c r="K258" s="16"/>
    </row>
    <row r="259" spans="1:11" s="112" customFormat="1" ht="20.100000000000001" customHeight="1">
      <c r="A259" s="43"/>
      <c r="B259" s="124"/>
      <c r="C259" s="124"/>
      <c r="D259" s="44"/>
      <c r="E259" s="111"/>
      <c r="J259" s="16"/>
      <c r="K259" s="16"/>
    </row>
    <row r="260" spans="1:11" s="112" customFormat="1" ht="20.100000000000001" customHeight="1">
      <c r="A260" s="43"/>
      <c r="B260" s="121"/>
      <c r="C260" s="120" t="s">
        <v>403</v>
      </c>
      <c r="D260" s="44"/>
      <c r="E260" s="111"/>
      <c r="J260" s="16"/>
      <c r="K260" s="16"/>
    </row>
    <row r="261" spans="1:11" s="112" customFormat="1" ht="20.100000000000001" customHeight="1">
      <c r="A261" s="43"/>
      <c r="B261" s="119">
        <v>1</v>
      </c>
      <c r="C261" s="118" t="s">
        <v>404</v>
      </c>
      <c r="D261" s="44"/>
      <c r="E261" s="111"/>
      <c r="J261" s="16"/>
      <c r="K261" s="16"/>
    </row>
    <row r="262" spans="1:11" s="112" customFormat="1" ht="20.100000000000001" customHeight="1">
      <c r="A262" s="43"/>
      <c r="B262" s="119">
        <v>2</v>
      </c>
      <c r="C262" s="118" t="s">
        <v>55</v>
      </c>
      <c r="D262" s="44"/>
      <c r="E262" s="111"/>
      <c r="J262" s="16"/>
      <c r="K262" s="16"/>
    </row>
    <row r="263" spans="1:11" s="112" customFormat="1" ht="20.100000000000001" customHeight="1">
      <c r="A263" s="43"/>
      <c r="B263" s="119">
        <v>1</v>
      </c>
      <c r="C263" s="118" t="s">
        <v>405</v>
      </c>
      <c r="D263" s="44"/>
      <c r="E263" s="111"/>
      <c r="J263" s="16"/>
      <c r="K263" s="16"/>
    </row>
    <row r="264" spans="1:11" s="112" customFormat="1" ht="20.100000000000001" customHeight="1">
      <c r="A264" s="43"/>
      <c r="B264" s="119">
        <v>1</v>
      </c>
      <c r="C264" s="118" t="s">
        <v>406</v>
      </c>
      <c r="D264" s="44"/>
      <c r="E264" s="111"/>
      <c r="J264" s="16"/>
      <c r="K264" s="16"/>
    </row>
    <row r="265" spans="1:11" s="112" customFormat="1" ht="20.100000000000001" customHeight="1">
      <c r="A265" s="43"/>
      <c r="B265" s="119">
        <v>2</v>
      </c>
      <c r="C265" s="118" t="s">
        <v>407</v>
      </c>
      <c r="D265" s="44"/>
      <c r="E265" s="111"/>
      <c r="J265" s="16"/>
      <c r="K265" s="16"/>
    </row>
    <row r="266" spans="1:11" s="112" customFormat="1" ht="20.100000000000001" customHeight="1">
      <c r="A266" s="43"/>
      <c r="B266" s="119">
        <v>1</v>
      </c>
      <c r="C266" s="123" t="s">
        <v>408</v>
      </c>
      <c r="D266" s="44"/>
      <c r="E266" s="111"/>
      <c r="J266" s="16"/>
      <c r="K266" s="16"/>
    </row>
    <row r="267" spans="1:11" s="112" customFormat="1" ht="20.100000000000001" customHeight="1">
      <c r="A267" s="43"/>
      <c r="B267" s="119">
        <v>1</v>
      </c>
      <c r="C267" s="118" t="s">
        <v>409</v>
      </c>
      <c r="D267" s="44"/>
      <c r="E267" s="111"/>
      <c r="J267" s="16"/>
      <c r="K267" s="16"/>
    </row>
    <row r="268" spans="1:11" s="112" customFormat="1" ht="20.100000000000001" customHeight="1">
      <c r="A268" s="43"/>
      <c r="B268" s="119">
        <v>1</v>
      </c>
      <c r="C268" s="118" t="s">
        <v>410</v>
      </c>
      <c r="D268" s="44"/>
      <c r="E268" s="111"/>
      <c r="J268" s="16"/>
      <c r="K268" s="16"/>
    </row>
    <row r="269" spans="1:11" s="112" customFormat="1" ht="20.100000000000001" customHeight="1">
      <c r="A269" s="43"/>
      <c r="B269" s="119">
        <v>1</v>
      </c>
      <c r="C269" s="118" t="s">
        <v>411</v>
      </c>
      <c r="D269" s="44"/>
      <c r="E269" s="111"/>
      <c r="J269" s="16"/>
      <c r="K269" s="16"/>
    </row>
    <row r="270" spans="1:11" s="112" customFormat="1" ht="20.100000000000001" customHeight="1">
      <c r="A270" s="43"/>
      <c r="B270" s="120">
        <v>11</v>
      </c>
      <c r="C270" s="121"/>
      <c r="D270" s="44"/>
      <c r="E270" s="111"/>
      <c r="J270" s="16"/>
      <c r="K270" s="16"/>
    </row>
    <row r="271" spans="1:11" s="112" customFormat="1" ht="20.100000000000001" customHeight="1">
      <c r="A271" s="43"/>
      <c r="B271" s="134" t="s">
        <v>469</v>
      </c>
      <c r="C271" s="132"/>
      <c r="D271" s="44"/>
      <c r="E271" s="111"/>
      <c r="J271" s="16"/>
      <c r="K271" s="16"/>
    </row>
    <row r="272" spans="1:11" s="112" customFormat="1" ht="20.100000000000001" customHeight="1">
      <c r="A272" s="43"/>
      <c r="B272" s="138">
        <v>1</v>
      </c>
      <c r="C272" s="139" t="s">
        <v>470</v>
      </c>
      <c r="D272" s="44"/>
      <c r="E272" s="111"/>
      <c r="J272" s="16"/>
      <c r="K272" s="16"/>
    </row>
    <row r="273" spans="1:11" s="112" customFormat="1" ht="20.100000000000001" customHeight="1">
      <c r="A273" s="43"/>
      <c r="B273" s="138">
        <v>1</v>
      </c>
      <c r="C273" s="139" t="s">
        <v>471</v>
      </c>
      <c r="D273" s="44"/>
      <c r="E273" s="111"/>
      <c r="J273" s="16"/>
      <c r="K273" s="16"/>
    </row>
    <row r="274" spans="1:11" s="112" customFormat="1" ht="20.100000000000001" customHeight="1">
      <c r="A274" s="43"/>
      <c r="B274" s="138">
        <v>1</v>
      </c>
      <c r="C274" s="139" t="s">
        <v>472</v>
      </c>
      <c r="D274" s="44"/>
      <c r="E274" s="111"/>
      <c r="J274" s="16"/>
      <c r="K274" s="16"/>
    </row>
    <row r="275" spans="1:11" s="112" customFormat="1" ht="20.100000000000001" customHeight="1">
      <c r="A275" s="43"/>
      <c r="B275" s="138">
        <v>2</v>
      </c>
      <c r="C275" s="131" t="s">
        <v>473</v>
      </c>
      <c r="D275" s="44"/>
      <c r="E275" s="111"/>
      <c r="J275" s="16"/>
      <c r="K275" s="16"/>
    </row>
    <row r="276" spans="1:11" s="112" customFormat="1" ht="20.100000000000001" customHeight="1">
      <c r="A276" s="43"/>
      <c r="B276" s="138">
        <v>1</v>
      </c>
      <c r="C276" s="137" t="s">
        <v>474</v>
      </c>
      <c r="D276" s="44"/>
      <c r="E276" s="111"/>
      <c r="J276" s="16"/>
      <c r="K276" s="16"/>
    </row>
    <row r="277" spans="1:11" ht="20.100000000000001" customHeight="1">
      <c r="A277" s="43"/>
      <c r="B277" s="138">
        <v>2</v>
      </c>
      <c r="C277" s="137" t="s">
        <v>475</v>
      </c>
      <c r="D277" s="44"/>
      <c r="E277" s="19"/>
      <c r="J277" s="16"/>
      <c r="K277" s="16"/>
    </row>
    <row r="278" spans="1:11" ht="20.100000000000001" customHeight="1">
      <c r="A278" s="43"/>
      <c r="B278" s="138">
        <v>1</v>
      </c>
      <c r="C278" s="137" t="s">
        <v>476</v>
      </c>
      <c r="D278" s="44"/>
      <c r="E278" s="19"/>
      <c r="J278" s="16"/>
      <c r="K278" s="16"/>
    </row>
    <row r="279" spans="1:11" ht="20.100000000000001" customHeight="1">
      <c r="A279" s="43"/>
      <c r="B279" s="138">
        <v>8</v>
      </c>
      <c r="C279" s="137" t="s">
        <v>477</v>
      </c>
      <c r="D279" s="44"/>
      <c r="E279" s="19"/>
      <c r="J279" s="16"/>
      <c r="K279" s="16"/>
    </row>
    <row r="280" spans="1:11" ht="20.100000000000001" customHeight="1">
      <c r="A280" s="43"/>
      <c r="B280" s="138">
        <v>1</v>
      </c>
      <c r="C280" s="137" t="s">
        <v>478</v>
      </c>
      <c r="D280" s="44"/>
      <c r="E280" s="19"/>
      <c r="J280" s="16"/>
      <c r="K280" s="16"/>
    </row>
    <row r="281" spans="1:11" ht="20.100000000000001" customHeight="1">
      <c r="A281" s="43"/>
      <c r="B281" s="138">
        <v>1</v>
      </c>
      <c r="C281" s="137" t="s">
        <v>479</v>
      </c>
      <c r="D281" s="44"/>
      <c r="E281" s="19"/>
      <c r="J281" s="16"/>
      <c r="K281" s="16"/>
    </row>
    <row r="282" spans="1:11" ht="20.100000000000001" customHeight="1">
      <c r="A282" s="43"/>
      <c r="B282" s="138">
        <v>1</v>
      </c>
      <c r="C282" s="137" t="s">
        <v>480</v>
      </c>
      <c r="D282" s="44"/>
      <c r="E282" s="19"/>
      <c r="J282" s="16"/>
      <c r="K282" s="16"/>
    </row>
    <row r="283" spans="1:11" ht="20.100000000000001" customHeight="1">
      <c r="A283" s="43"/>
      <c r="B283" s="138">
        <v>1</v>
      </c>
      <c r="C283" s="139" t="s">
        <v>481</v>
      </c>
      <c r="D283" s="44"/>
      <c r="E283" s="19"/>
      <c r="J283" s="16"/>
      <c r="K283" s="16"/>
    </row>
    <row r="284" spans="1:11" ht="20.100000000000001" customHeight="1">
      <c r="A284" s="43"/>
      <c r="B284" s="135">
        <f>SUM(B272:B283)</f>
        <v>21</v>
      </c>
      <c r="C284" s="133"/>
      <c r="D284" s="44"/>
      <c r="E284" s="19"/>
      <c r="J284" s="16"/>
      <c r="K284" s="16"/>
    </row>
    <row r="285" spans="1:11" ht="20.100000000000001" customHeight="1">
      <c r="A285" s="19"/>
      <c r="B285" s="126">
        <v>1</v>
      </c>
      <c r="C285" s="125" t="s">
        <v>412</v>
      </c>
      <c r="D285" s="19"/>
      <c r="E285" s="19"/>
      <c r="J285" s="16"/>
      <c r="K285" s="16"/>
    </row>
    <row r="286" spans="1:11" ht="20.100000000000001" customHeight="1">
      <c r="A286" s="19"/>
      <c r="B286" s="126">
        <v>6</v>
      </c>
      <c r="C286" s="125" t="s">
        <v>56</v>
      </c>
      <c r="D286" s="19"/>
      <c r="E286" s="19"/>
      <c r="J286" s="16"/>
      <c r="K286" s="16"/>
    </row>
    <row r="287" spans="1:11" ht="20.100000000000001" customHeight="1">
      <c r="A287" s="19"/>
      <c r="B287" s="126">
        <v>1</v>
      </c>
      <c r="C287" s="125" t="s">
        <v>57</v>
      </c>
      <c r="D287" s="19"/>
      <c r="E287" s="19"/>
      <c r="J287" s="16"/>
      <c r="K287" s="16"/>
    </row>
    <row r="288" spans="1:11" ht="20.100000000000001" customHeight="1">
      <c r="A288" s="19"/>
      <c r="B288" s="126">
        <v>1</v>
      </c>
      <c r="C288" s="125" t="s">
        <v>58</v>
      </c>
      <c r="D288" s="19"/>
      <c r="E288" s="19"/>
      <c r="J288" s="16"/>
      <c r="K288" s="16"/>
    </row>
    <row r="289" spans="1:11" ht="20.100000000000001" customHeight="1">
      <c r="A289" s="19"/>
      <c r="B289" s="126">
        <v>1</v>
      </c>
      <c r="C289" s="125" t="s">
        <v>413</v>
      </c>
      <c r="D289" s="19"/>
      <c r="E289" s="19"/>
      <c r="J289" s="16"/>
      <c r="K289" s="16"/>
    </row>
    <row r="290" spans="1:11" ht="20.100000000000001" customHeight="1">
      <c r="A290" s="19"/>
      <c r="B290" s="128">
        <v>1</v>
      </c>
      <c r="C290" s="127" t="s">
        <v>414</v>
      </c>
      <c r="D290" s="19"/>
      <c r="E290" s="19"/>
      <c r="J290" s="16"/>
      <c r="K290" s="16"/>
    </row>
    <row r="291" spans="1:11" ht="20.100000000000001" customHeight="1">
      <c r="A291" s="19"/>
      <c r="B291" s="130">
        <v>13</v>
      </c>
      <c r="C291" s="129"/>
      <c r="D291" s="19"/>
      <c r="E291" s="19"/>
      <c r="J291" s="16"/>
      <c r="K291" s="16"/>
    </row>
    <row r="292" spans="1:11" ht="20.100000000000001" customHeight="1">
      <c r="B292" s="46"/>
      <c r="C292" s="45"/>
    </row>
    <row r="293" spans="1:11" ht="20.100000000000001" customHeight="1">
      <c r="B293" s="46"/>
      <c r="C293" s="45"/>
    </row>
    <row r="294" spans="1:11" ht="20.100000000000001" customHeight="1">
      <c r="A294" s="23"/>
      <c r="B294" s="37"/>
      <c r="C294"/>
    </row>
    <row r="295" spans="1:11" ht="20.100000000000001" customHeight="1" thickBot="1">
      <c r="A295" s="19" t="s">
        <v>15</v>
      </c>
      <c r="B295" s="42"/>
      <c r="C295" s="42"/>
    </row>
    <row r="296" spans="1:11" ht="20.100000000000001" customHeight="1">
      <c r="A296" s="19"/>
      <c r="B296" s="19"/>
      <c r="C296" s="19"/>
    </row>
    <row r="297" spans="1:11" ht="20.100000000000001" customHeight="1">
      <c r="A297" s="19"/>
      <c r="B297" s="19"/>
      <c r="C297" s="19"/>
    </row>
    <row r="298" spans="1:11" ht="20.100000000000001" customHeight="1" thickBot="1">
      <c r="A298" s="19" t="s">
        <v>16</v>
      </c>
      <c r="B298" s="42"/>
      <c r="C298" s="42"/>
    </row>
    <row r="299" spans="1:11" ht="20.100000000000001" customHeight="1">
      <c r="A299" s="19"/>
      <c r="B299" s="19"/>
      <c r="C299" s="19"/>
    </row>
    <row r="300" spans="1:11" ht="20.100000000000001" customHeight="1">
      <c r="A300" s="19"/>
      <c r="B300" s="19"/>
      <c r="C300" s="19"/>
    </row>
    <row r="301" spans="1:11" ht="20.100000000000001" customHeight="1" thickBot="1">
      <c r="A301" s="19" t="s">
        <v>17</v>
      </c>
      <c r="B301" s="42"/>
      <c r="C301" s="42"/>
    </row>
    <row r="302" spans="1:11" ht="20.100000000000001" customHeight="1">
      <c r="A302" s="19"/>
      <c r="B302" s="19"/>
      <c r="C302" s="19"/>
    </row>
    <row r="303" spans="1:11" ht="20.100000000000001" customHeight="1">
      <c r="A303" s="19"/>
      <c r="B303" s="19"/>
      <c r="C303" s="19"/>
    </row>
    <row r="304" spans="1:11" ht="20.100000000000001" customHeight="1" thickBot="1">
      <c r="A304" s="19" t="s">
        <v>18</v>
      </c>
      <c r="B304" s="42"/>
      <c r="C304" s="42"/>
    </row>
    <row r="305" spans="1:3" ht="20.100000000000001" customHeight="1">
      <c r="A305" s="19"/>
      <c r="B305" s="19"/>
      <c r="C305" s="19"/>
    </row>
    <row r="306" spans="1:3" ht="20.100000000000001" customHeight="1">
      <c r="A306" s="19"/>
      <c r="B306" s="19"/>
      <c r="C306" s="19"/>
    </row>
    <row r="307" spans="1:3" ht="20.100000000000001" customHeight="1" thickBot="1">
      <c r="A307" s="19" t="s">
        <v>19</v>
      </c>
      <c r="B307" s="42"/>
      <c r="C307" s="42"/>
    </row>
  </sheetData>
  <mergeCells count="8">
    <mergeCell ref="B271:C271"/>
    <mergeCell ref="A11:B11"/>
    <mergeCell ref="J5:K6"/>
    <mergeCell ref="D2:E2"/>
    <mergeCell ref="C4:C5"/>
    <mergeCell ref="C2:C3"/>
    <mergeCell ref="D4:E4"/>
    <mergeCell ref="D5:E5"/>
  </mergeCells>
  <conditionalFormatting sqref="C203">
    <cfRule type="duplicateValues" dxfId="1" priority="2"/>
  </conditionalFormatting>
  <conditionalFormatting sqref="A24:A26">
    <cfRule type="duplicateValues" dxfId="0" priority="1"/>
  </conditionalFormatting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User</cp:lastModifiedBy>
  <cp:lastPrinted>2023-07-19T22:10:18Z</cp:lastPrinted>
  <dcterms:created xsi:type="dcterms:W3CDTF">2023-01-26T13:28:36Z</dcterms:created>
  <dcterms:modified xsi:type="dcterms:W3CDTF">2023-07-19T22:29:53Z</dcterms:modified>
</cp:coreProperties>
</file>