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W:\HOSPITAL LUIS VERNAZA\"/>
    </mc:Choice>
  </mc:AlternateContent>
  <xr:revisionPtr revIDLastSave="0" documentId="13_ncr:1_{FA0114A1-B70C-42AC-9ED5-1BADC2D495E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Hoja1!$A$2:$E$222</definedName>
    <definedName name="_xlnm.Print_Area" localSheetId="1">Hoja2!$A$1:$E$79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7" i="1" l="1"/>
  <c r="B189" i="1"/>
  <c r="B160" i="1"/>
  <c r="B138" i="1"/>
  <c r="D124" i="1"/>
  <c r="D94" i="1"/>
  <c r="D81" i="1"/>
  <c r="D72" i="1"/>
  <c r="D64" i="1"/>
  <c r="D56" i="1"/>
  <c r="D48" i="1"/>
  <c r="D39" i="1"/>
  <c r="D31" i="1"/>
  <c r="C7" i="2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FF3ABE7-A7F6-4848-B218-A7D62109DB3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7A514FF-005B-4C86-9FCD-8FC64BAF1C6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013F79F-A043-4250-9DA8-876E62EDE2A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6F80746-DF1C-467D-834B-5DD7BC5CD2B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<sst xmlns="http://schemas.openxmlformats.org/spreadsheetml/2006/main" count="474" uniqueCount="424">
  <si>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</si>
  <si>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</si>
  <si>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</si>
  <si>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</si>
  <si>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</si>
  <si>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</si>
  <si>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</si>
  <si>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</si>
  <si>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</si>
  <si>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</si>
  <si>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</si>
  <si>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</si>
  <si>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</si>
  <si>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</si>
  <si>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</si>
  <si>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</si>
  <si>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</si>
  <si>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</si>
  <si>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</si>
  <si>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</si>
  <si>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</si>
  <si>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</si>
  <si>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</si>
  <si>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</si>
  <si>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</si>
  <si>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</si>
  <si>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</si>
  <si>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</si>
  <si>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</si>
  <si>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</si>
  <si>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</si>
  <si>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</si>
  <si>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</si>
  <si>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</si>
  <si>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1:00PM</t>
  </si>
  <si>
    <t>MARTILLO DESLIZANTE</t>
  </si>
  <si>
    <t>TORNILLO DE EXTRACCION PARA CLAVO</t>
  </si>
  <si>
    <t xml:space="preserve">EL MOTOR DEBE SER ESTERILIZADO EN FRIO </t>
  </si>
  <si>
    <t>ENTREGADO POR:</t>
  </si>
  <si>
    <t>RECIBIDO POR:</t>
  </si>
  <si>
    <t>INSRUMENTADOR</t>
  </si>
  <si>
    <t>VERIFICADO POR:</t>
  </si>
  <si>
    <t>185.765</t>
  </si>
  <si>
    <t>CLAVIJA KIRSCHNER 1.0*250 mm ACERO</t>
  </si>
  <si>
    <t>185.128</t>
  </si>
  <si>
    <t>CLAVIJA KIRSCHNER 1.2*225 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</si>
  <si>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</si>
  <si>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</si>
  <si>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</si>
  <si>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</si>
  <si>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</si>
  <si>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</si>
  <si>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</si>
  <si>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</si>
  <si>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184.313</t>
  </si>
  <si>
    <t>210936270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</si>
  <si>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</si>
  <si>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</si>
  <si>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</si>
  <si>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</si>
  <si>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</si>
  <si>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</si>
  <si>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</si>
  <si>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</si>
  <si>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</si>
  <si>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</si>
  <si>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</si>
  <si>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</si>
  <si>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</si>
  <si>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2</t>
  </si>
  <si>
    <t>CORTADOR</t>
  </si>
  <si>
    <t>PLAYO</t>
  </si>
  <si>
    <t>PASADOR DE ALAMBRE</t>
  </si>
  <si>
    <t>BROCAS</t>
  </si>
  <si>
    <t>EQUIPO RMO CLAVOS PFNA</t>
  </si>
  <si>
    <t>INSTRUMENTAL RMO PFNA</t>
  </si>
  <si>
    <t>EJE DE SOPORTE DE COMPRESION</t>
  </si>
  <si>
    <t>TORNILLO DE EXTRACCION PARA CUCHILLA PFNA</t>
  </si>
  <si>
    <t>TORNILLO DE EXTRACCION PARA HOJA ESPIRAL</t>
  </si>
  <si>
    <t>EJE DESTORNILLADOR HEXAGONAL 5.0</t>
  </si>
  <si>
    <t>EJE DESTORNILLADOR HEXAGONAL 4.0</t>
  </si>
  <si>
    <t>EJE DESTORNILLADOR HEXAGONAL 3.0</t>
  </si>
  <si>
    <t>EJE DESTORNILLADOR STARDRIVER T25</t>
  </si>
  <si>
    <t>EJE DESTORNILLADOR STARDRIVER T30</t>
  </si>
  <si>
    <t>ALICATES PARA QUITAR UÑAS</t>
  </si>
  <si>
    <t>LLAVE DOBLE BOCA SW11</t>
  </si>
  <si>
    <t>TORNILLO DE EXTRACCION</t>
  </si>
  <si>
    <t>EXTRACTOR DE UÑAS ROTAS</t>
  </si>
  <si>
    <t>TORNILLO DE EXTRACCION PARA HOJA ESPIRAL CORTO</t>
  </si>
  <si>
    <t>MANGO EN T ACOPLE RAPIDO</t>
  </si>
  <si>
    <t>ADAPTADORES ANCLAJE RAPIDO</t>
  </si>
  <si>
    <t xml:space="preserve">RECIBIDO </t>
  </si>
  <si>
    <t>INSTRUMENTADOR</t>
  </si>
  <si>
    <t xml:space="preserve">VERIFICADO </t>
  </si>
  <si>
    <t>INTERCAMBIADOR DE BATERIA</t>
  </si>
  <si>
    <t>8:00AM</t>
  </si>
  <si>
    <t xml:space="preserve">BELTRAN HIDALGO JUSTIN </t>
  </si>
  <si>
    <t>070932300</t>
  </si>
  <si>
    <t>B2101725</t>
  </si>
  <si>
    <t xml:space="preserve">CLAVO FEMUR EXPERT  9*300mm DER TIT. </t>
  </si>
  <si>
    <t>070932320</t>
  </si>
  <si>
    <t>H2107129</t>
  </si>
  <si>
    <t xml:space="preserve">CLAVO FEMUR EXPERT  9*320mm DER TIT. </t>
  </si>
  <si>
    <t>070932340</t>
  </si>
  <si>
    <t>J2102301</t>
  </si>
  <si>
    <t xml:space="preserve">CLAVO FEMUR EXPERT  9*340mm DER TIT. </t>
  </si>
  <si>
    <t>070932360</t>
  </si>
  <si>
    <t>J200709312</t>
  </si>
  <si>
    <t xml:space="preserve">CLAVO FEMUR EXPERT  9*360mm DER TIT. </t>
  </si>
  <si>
    <t>070932380</t>
  </si>
  <si>
    <t>B2101704</t>
  </si>
  <si>
    <t xml:space="preserve">CLAVO FEMUR EXPERT  9*380mm DER TIT. </t>
  </si>
  <si>
    <t>070932400</t>
  </si>
  <si>
    <t>2107185</t>
  </si>
  <si>
    <t xml:space="preserve">CLAVO FEMUR EXPERT  9*400mm DER TIT. </t>
  </si>
  <si>
    <t>070932420</t>
  </si>
  <si>
    <t>A2101210</t>
  </si>
  <si>
    <t xml:space="preserve">CLAVO FEMUR EXPERT  9*420mm DER TIT. </t>
  </si>
  <si>
    <t>070931300</t>
  </si>
  <si>
    <t>A190709302</t>
  </si>
  <si>
    <t xml:space="preserve">CLAVO FEMUR EXPERT  9*300mm IZQ TIT. </t>
  </si>
  <si>
    <t>070931320</t>
  </si>
  <si>
    <t>C2101978</t>
  </si>
  <si>
    <t xml:space="preserve">CLAVO FEMUR EXPERT  9*320mm IZQ TIT. </t>
  </si>
  <si>
    <t>070931340</t>
  </si>
  <si>
    <t>J2102345</t>
  </si>
  <si>
    <t xml:space="preserve">CLAVO FEMUR EXPERT  9*340mm IZQ TIT. </t>
  </si>
  <si>
    <t>070931360</t>
  </si>
  <si>
    <t>J2102274</t>
  </si>
  <si>
    <t xml:space="preserve">CLAVO FEMUR EXPERT  9*360mm IZQ TIT. </t>
  </si>
  <si>
    <t>070931380</t>
  </si>
  <si>
    <t>H2102945</t>
  </si>
  <si>
    <t xml:space="preserve">CLAVO FEMUR EXPERT  9*380mm IZQ TIT. </t>
  </si>
  <si>
    <t>070931400</t>
  </si>
  <si>
    <t>1604070931</t>
  </si>
  <si>
    <t xml:space="preserve">CLAVO FEMUR EXPERT  9*400mm IZQ TIT. </t>
  </si>
  <si>
    <t>070931420</t>
  </si>
  <si>
    <t xml:space="preserve">CLAVO FEMUR EXPERT  9*420mm IZQ TIT. </t>
  </si>
  <si>
    <t>070942300</t>
  </si>
  <si>
    <t>A2101165</t>
  </si>
  <si>
    <t xml:space="preserve">CLAVO FEMUR EXPERT 10*300mm DER TIT. </t>
  </si>
  <si>
    <t>070942320</t>
  </si>
  <si>
    <t>J200709435</t>
  </si>
  <si>
    <t xml:space="preserve">CLAVO FEMUR EXPERT 10*320mm DER TIT. </t>
  </si>
  <si>
    <t>070942340</t>
  </si>
  <si>
    <t>L200709401</t>
  </si>
  <si>
    <t xml:space="preserve">CLAVO FEMUR EXPERT 10*340mm DER TIT. </t>
  </si>
  <si>
    <t>070942360</t>
  </si>
  <si>
    <t>K2100616</t>
  </si>
  <si>
    <t xml:space="preserve">CLAVO FEMUR EXPERT 10*360mm DER TIT. </t>
  </si>
  <si>
    <t>070942380</t>
  </si>
  <si>
    <t>C2101977</t>
  </si>
  <si>
    <t xml:space="preserve">CLAVO FEMUR EXPERT 10*380mm DER TIT. </t>
  </si>
  <si>
    <t>070942400</t>
  </si>
  <si>
    <t>2102329</t>
  </si>
  <si>
    <t xml:space="preserve">CLAVO FEMUR EXPERT 10*400mm DER TIT. </t>
  </si>
  <si>
    <t>070942420</t>
  </si>
  <si>
    <t xml:space="preserve">CLAVO FEMUR EXPERT 10*420mm DER TIT. </t>
  </si>
  <si>
    <t>070942460</t>
  </si>
  <si>
    <t>J2105542</t>
  </si>
  <si>
    <t xml:space="preserve">CLAVO FEMUR EXPERT 10*460mm DER TIT. </t>
  </si>
  <si>
    <t>070941300</t>
  </si>
  <si>
    <t>F180709401</t>
  </si>
  <si>
    <t xml:space="preserve">CLAVO FEMUR EXPERT 10*300mm IZQ TIT. </t>
  </si>
  <si>
    <t>070941320</t>
  </si>
  <si>
    <t>H2102957</t>
  </si>
  <si>
    <t xml:space="preserve">CLAVO FEMUR EXPERT 10*320mm IZQ TIT. </t>
  </si>
  <si>
    <t>070941340</t>
  </si>
  <si>
    <t>L200709402</t>
  </si>
  <si>
    <t xml:space="preserve">CLAVO FEMUR EXPERT 10*340mm IZQ TIT. </t>
  </si>
  <si>
    <t>070941360</t>
  </si>
  <si>
    <t>M2234111</t>
  </si>
  <si>
    <t xml:space="preserve">CLAVO FEMUR EXPERT 10*360mm IZQ TIT. </t>
  </si>
  <si>
    <t>070941380</t>
  </si>
  <si>
    <t>J200709428</t>
  </si>
  <si>
    <t xml:space="preserve">CLAVO FEMUR EXPERT 10*380mm IZQ TIT. </t>
  </si>
  <si>
    <t>070941400</t>
  </si>
  <si>
    <t>200709437</t>
  </si>
  <si>
    <t xml:space="preserve">CLAVO FEMUR EXPERT 10*400mm IZQ TIT. </t>
  </si>
  <si>
    <t>070941420</t>
  </si>
  <si>
    <t>K200709437</t>
  </si>
  <si>
    <t xml:space="preserve">CLAVO FEMUR EXPERT 10*420mm IZQ TIT. </t>
  </si>
  <si>
    <t>070952300</t>
  </si>
  <si>
    <t>B200709512</t>
  </si>
  <si>
    <t xml:space="preserve">CLAVO FEMUR EXPERT 11*300mm DER TIT. </t>
  </si>
  <si>
    <t>070952320</t>
  </si>
  <si>
    <t>200709512</t>
  </si>
  <si>
    <t xml:space="preserve">CLAVO FEMUR EXPERT 11*320mm DER TIT. </t>
  </si>
  <si>
    <t>070952340</t>
  </si>
  <si>
    <t>K200709512</t>
  </si>
  <si>
    <t xml:space="preserve">CLAVO FEMUR EXPERT 11*340mm DER TIT. </t>
  </si>
  <si>
    <t>070952360</t>
  </si>
  <si>
    <t>K200709507</t>
  </si>
  <si>
    <t xml:space="preserve">CLAVO FEMUR EXPERT 11*360mm DER TIT. </t>
  </si>
  <si>
    <t>070952380</t>
  </si>
  <si>
    <t>H2107133</t>
  </si>
  <si>
    <t xml:space="preserve">CLAVO FEMUR EXPERT 11*380mm DER TIT. </t>
  </si>
  <si>
    <t>070952400</t>
  </si>
  <si>
    <t>K200709509</t>
  </si>
  <si>
    <t xml:space="preserve">CLAVO FEMUR EXPERT 11*400mm DER TIT. </t>
  </si>
  <si>
    <t>070952420</t>
  </si>
  <si>
    <t>B190709510</t>
  </si>
  <si>
    <t xml:space="preserve">CLAVO FEMUR EXPERT 11*420mm DER TIT. </t>
  </si>
  <si>
    <t>070951300</t>
  </si>
  <si>
    <t>F180709501</t>
  </si>
  <si>
    <t xml:space="preserve">CLAVO FEMUR EXPERT 11*300mm IZQ TIT. </t>
  </si>
  <si>
    <t>070951320</t>
  </si>
  <si>
    <t>200709502</t>
  </si>
  <si>
    <t xml:space="preserve">CLAVO FEMUR EXPERT 11*320mm IZQ TIT. </t>
  </si>
  <si>
    <t>070951340</t>
  </si>
  <si>
    <t>L200709502</t>
  </si>
  <si>
    <t xml:space="preserve">CLAVO FEMUR EXPERT 11*340mm IZQ TIT. </t>
  </si>
  <si>
    <t>070951360</t>
  </si>
  <si>
    <t>H200709524</t>
  </si>
  <si>
    <t xml:space="preserve">CLAVO FEMUR EXPERT 11*360mm IZQ TIT. </t>
  </si>
  <si>
    <t>070951380</t>
  </si>
  <si>
    <t>200709513</t>
  </si>
  <si>
    <t xml:space="preserve">CLAVO FEMUR EXPERT 11*380mm IZQ TIT. </t>
  </si>
  <si>
    <t>070951400</t>
  </si>
  <si>
    <t>K2100639</t>
  </si>
  <si>
    <t xml:space="preserve">CLAVO FEMUR EXPERT 11*400mm IZQ TIT. </t>
  </si>
  <si>
    <t>070951420</t>
  </si>
  <si>
    <t>C2100934</t>
  </si>
  <si>
    <t xml:space="preserve">CLAVO FEMUR EXPERT 11*420mm IZQ TIT. </t>
  </si>
  <si>
    <t>070962360</t>
  </si>
  <si>
    <t>200709507</t>
  </si>
  <si>
    <t xml:space="preserve">CLAVO FEMUR EXPERT 12*360mm DER TIT. </t>
  </si>
  <si>
    <t>070962380</t>
  </si>
  <si>
    <t xml:space="preserve">CLAVO FEMUR EXPERT 12*380mm DER TIT. </t>
  </si>
  <si>
    <t>070962400</t>
  </si>
  <si>
    <t xml:space="preserve">CLAVO FEMUR EXPERT 12*400mm DER TIT. </t>
  </si>
  <si>
    <t>070962420</t>
  </si>
  <si>
    <t xml:space="preserve">CLAVO FEMUR EXPERT 12*420mm DER TIT. </t>
  </si>
  <si>
    <t>070961360</t>
  </si>
  <si>
    <t>200709524</t>
  </si>
  <si>
    <t xml:space="preserve">CLAVO FEMUR EXPERT 12*360mm IZQ TIT. </t>
  </si>
  <si>
    <t>070961380</t>
  </si>
  <si>
    <t xml:space="preserve">CLAVO FEMUR EXPERT 12*380mm IZQ TIT. </t>
  </si>
  <si>
    <t>070961400</t>
  </si>
  <si>
    <t xml:space="preserve">CLAVO FEMUR EXPERT 12*400mm IZQ TIT. </t>
  </si>
  <si>
    <t>070961420</t>
  </si>
  <si>
    <t xml:space="preserve">CLAVO FEMUR EXPERT 12*420mm IZQ TIT. </t>
  </si>
  <si>
    <t>071220060</t>
  </si>
  <si>
    <t>C190712701</t>
  </si>
  <si>
    <t>TORNILLO DE CUELLO FEMORAL EXPERT 6.9*60mm TITANIO</t>
  </si>
  <si>
    <t>071220065</t>
  </si>
  <si>
    <t>B200712202</t>
  </si>
  <si>
    <t xml:space="preserve">TORNILLO DE CUELLO FEMORAL EXPERT 6.9*65mm TITANIO  </t>
  </si>
  <si>
    <t>071220070</t>
  </si>
  <si>
    <t>M2100177</t>
  </si>
  <si>
    <t xml:space="preserve">TORNILLO DE CUELLO FEMORAL EXPERT 6.9*70mm TITANIO </t>
  </si>
  <si>
    <t>071220075</t>
  </si>
  <si>
    <t>M2104919</t>
  </si>
  <si>
    <t xml:space="preserve">TORNILLO DE CUELLO FEMORAL EXPERT 6.9*75mm TITANIO </t>
  </si>
  <si>
    <t>C2103279</t>
  </si>
  <si>
    <t>071220080</t>
  </si>
  <si>
    <t>C2105854</t>
  </si>
  <si>
    <t xml:space="preserve">TORNILLO DE CUELLO FEMORAL EXPERT 6.9*80mm TITANIO </t>
  </si>
  <si>
    <t>071220085</t>
  </si>
  <si>
    <t>L2101218</t>
  </si>
  <si>
    <t xml:space="preserve">TORNILLO DE CUELLO FEMORAL EXPERT 6.9*85mm TITANIO </t>
  </si>
  <si>
    <t>071220090</t>
  </si>
  <si>
    <t>J200712203</t>
  </si>
  <si>
    <t xml:space="preserve">TORNILLO DE CUELLO FEMORAL EXPERT 6.9*90mm TITANIO </t>
  </si>
  <si>
    <t>071220095</t>
  </si>
  <si>
    <t>H2104304</t>
  </si>
  <si>
    <t xml:space="preserve">TORNILLO DE CUELLO FEMORAL EXPERT 6.9*95mm TITANIO </t>
  </si>
  <si>
    <t>071220100</t>
  </si>
  <si>
    <t>C2105000</t>
  </si>
  <si>
    <t xml:space="preserve">TORNILLO DE CUELLO FEMORAL EXPERT 6.9*100mm TITANIO </t>
  </si>
  <si>
    <t>071220105</t>
  </si>
  <si>
    <t>C2104602</t>
  </si>
  <si>
    <t xml:space="preserve">TORNILLO DE CUELLO FEMORAL EXPERT 6.9*105mm TITANIO </t>
  </si>
  <si>
    <t>071220110</t>
  </si>
  <si>
    <t>C2104614</t>
  </si>
  <si>
    <t xml:space="preserve">TORNILLO DE CUELLO FEMORAL EXPERT 6.9*110mm TITANIO </t>
  </si>
  <si>
    <t>071210026</t>
  </si>
  <si>
    <t>2007121J5</t>
  </si>
  <si>
    <t>TORNILLO DE BLOQUEO FEMUR EXPERT  4.9*26mm TITANIO</t>
  </si>
  <si>
    <t>071210028</t>
  </si>
  <si>
    <t>TORNILLO DE BLOQUEO FEMUR EXPERT  4.9*28mm TITANIO</t>
  </si>
  <si>
    <t>071210030</t>
  </si>
  <si>
    <t>2105499</t>
  </si>
  <si>
    <t>TORNILLO DE BLOQUEO FEMUR EXPERT  4.9*30mm TITANIO</t>
  </si>
  <si>
    <t>071210032</t>
  </si>
  <si>
    <t>2104570</t>
  </si>
  <si>
    <t>TORNILLO DE BLOQUEO FEMUR EXPERT  4.9*32mm TITANIO</t>
  </si>
  <si>
    <t>071210034</t>
  </si>
  <si>
    <t>2103345</t>
  </si>
  <si>
    <t>TORNILLO DE BLOQUEO FEMUR EXPERT  4.9*34mm TITANIO</t>
  </si>
  <si>
    <t>071210036</t>
  </si>
  <si>
    <t>2102352</t>
  </si>
  <si>
    <t>TORNILLO DE BLOQUEO FEMUR EXPERT  4.9*36mm TITANIO</t>
  </si>
  <si>
    <t>071210038</t>
  </si>
  <si>
    <t>M200712149</t>
  </si>
  <si>
    <t>TORNILLO DE BLOQUEO FEMUR EXPERT  4.9*38mm TITANIO</t>
  </si>
  <si>
    <t>071210040</t>
  </si>
  <si>
    <t>J2105790</t>
  </si>
  <si>
    <t>TORNILLO DE BLOQUEO FEMUR EXPERT  4.9*40mm TITANIO</t>
  </si>
  <si>
    <t>071210042</t>
  </si>
  <si>
    <t>A2102811</t>
  </si>
  <si>
    <t>TORNILLO DE BLOQUEO FEMUR EXPERT  4.9*42mm TITANIO</t>
  </si>
  <si>
    <t>071210044</t>
  </si>
  <si>
    <t>2108050</t>
  </si>
  <si>
    <t>TORNILLO DE BLOQUEO FEMUR EXPERT  4.9*44mm TITANIO</t>
  </si>
  <si>
    <t>071210046</t>
  </si>
  <si>
    <t>J2102270</t>
  </si>
  <si>
    <t>TORNILLO DE BLOQUEO FEMUR EXPERT  4.9*46mm TITANIO</t>
  </si>
  <si>
    <t>071210048</t>
  </si>
  <si>
    <t>2102849</t>
  </si>
  <si>
    <t>TORNILLO DE BLOQUEO FEMUR EXPERT  4.9*48mm TITANIO</t>
  </si>
  <si>
    <t>071210050</t>
  </si>
  <si>
    <t>2105800</t>
  </si>
  <si>
    <t>TORNILLO DE BLOQUEO FEMUR EXPERT  4.9*50mm TITANIO</t>
  </si>
  <si>
    <t>071210052</t>
  </si>
  <si>
    <t>L2007121J2</t>
  </si>
  <si>
    <t>TORNILLO DE BLOQUEO FEMUR EXPERT  4.9*52mm TITANIO</t>
  </si>
  <si>
    <t>071210054</t>
  </si>
  <si>
    <t>2102869</t>
  </si>
  <si>
    <t>TORNILLO DE BLOQUEO FEMUR EXPERT  4.9*54mm TITANIO</t>
  </si>
  <si>
    <t>071210056</t>
  </si>
  <si>
    <t>J2102845</t>
  </si>
  <si>
    <t>TORNILLO DE BLOQUEO FEMUR EXPERT  4.9*56mm TITANIO</t>
  </si>
  <si>
    <t>071210058</t>
  </si>
  <si>
    <t>J2102316</t>
  </si>
  <si>
    <t>TORNILLO DE BLOQUEO FEMUR EXPERT  4.9*58mm TITANIO</t>
  </si>
  <si>
    <t>071210060</t>
  </si>
  <si>
    <t>J2102306</t>
  </si>
  <si>
    <t>TORNILLO DE BLOQUEO FEMUR EXPERT  4.9*60mm TITANIO</t>
  </si>
  <si>
    <t>071210062</t>
  </si>
  <si>
    <t>2102652</t>
  </si>
  <si>
    <t>TORNILLO DE BLOQUEO FEMUR EXPERT  4.9*62mm TITANIO</t>
  </si>
  <si>
    <t>071210064</t>
  </si>
  <si>
    <t>L200712103</t>
  </si>
  <si>
    <t>TORNILLO DE BLOQUEO FEMUR EXPERT  4.9*64mm TITANIO</t>
  </si>
  <si>
    <t>071210066</t>
  </si>
  <si>
    <t>K200712107</t>
  </si>
  <si>
    <t>TORNILLO DE BLOQUEO FEMUR EXPERT  4.9*66mm TITANIO</t>
  </si>
  <si>
    <t>071210068</t>
  </si>
  <si>
    <t>200712115</t>
  </si>
  <si>
    <t>TORNILLO DE BLOQUEO FEMUR EXPERT  4.9*68mm TITANIO</t>
  </si>
  <si>
    <t>071210070</t>
  </si>
  <si>
    <t>200712102</t>
  </si>
  <si>
    <t>TORNILLO DE BLOQUEO FEMUR EXPERT  4.9*70mm TITANIO</t>
  </si>
  <si>
    <t>071210072</t>
  </si>
  <si>
    <t>200712112</t>
  </si>
  <si>
    <t>TORNILLO DE BLOQUEO FEMUR EXPERT  4.9*72mm TITANIO</t>
  </si>
  <si>
    <t>071210074</t>
  </si>
  <si>
    <t>200712113</t>
  </si>
  <si>
    <t>TORNILLO DE BLOQUEO FEMUR EXPERT  4.9*74mm TITANIO</t>
  </si>
  <si>
    <t>071210076</t>
  </si>
  <si>
    <t>200712104</t>
  </si>
  <si>
    <t>TORNILLO DE BLOQUEO FEMUR EXPERT  4.9*76mm TITANIO</t>
  </si>
  <si>
    <t>071210078</t>
  </si>
  <si>
    <t>2101687</t>
  </si>
  <si>
    <t>TORNILLO DE BLOQUEO FEMUR EXPERT  4.9*78mm TITANIO</t>
  </si>
  <si>
    <t>071210080</t>
  </si>
  <si>
    <t>190712101</t>
  </si>
  <si>
    <t>TORNILLO DE BLOQUEO FEMUR EXPERT  4.9*80mm TITANIO</t>
  </si>
  <si>
    <t>071210085</t>
  </si>
  <si>
    <t>190712125</t>
  </si>
  <si>
    <t>TORNILLO DE BLOQUEO FEMUR EXPERT  4.9*85mm TITANIO</t>
  </si>
  <si>
    <t>INSTRUMENTAL CLAVO EXPERT  FEMUR # 1</t>
  </si>
  <si>
    <t>BANDEJA SUPERIOR</t>
  </si>
  <si>
    <t>MANGA MULTIAGUJEROS</t>
  </si>
  <si>
    <t>MANGA DE PROTECCION</t>
  </si>
  <si>
    <t>INICIADOR CANULADO</t>
  </si>
  <si>
    <t>PROTECTOR DE TEJIDOS BLANDOS</t>
  </si>
  <si>
    <t>BROCA CANULADA  Φ14.2/ Φ3.2</t>
  </si>
  <si>
    <t>GUIAS ROSCADAS  Φ3.2*400mm</t>
  </si>
  <si>
    <t>REGLA RADIOGRAFICA</t>
  </si>
  <si>
    <t>MANGO EN T ANCLAJE RAPIDO</t>
  </si>
  <si>
    <t>SOPORTE PARA CABLE GUIA</t>
  </si>
  <si>
    <t>BANDEJA MEDIA</t>
  </si>
  <si>
    <t>MEDIDOR DE PROFUNDIDAD</t>
  </si>
  <si>
    <t>ATORNILLADOR STARDRIVE CANULADO T30</t>
  </si>
  <si>
    <t>VARILLA DE REDUCCION</t>
  </si>
  <si>
    <t xml:space="preserve">BROCA DE FIJACION CANULADA Φ8 </t>
  </si>
  <si>
    <t>LLAVE EN T PARA TORNILLO DE CONEXIÓN</t>
  </si>
  <si>
    <t>BROCA Φ4.2mm CON TOPE</t>
  </si>
  <si>
    <t xml:space="preserve">BROCA Φ4.2mm </t>
  </si>
  <si>
    <t xml:space="preserve">PINES LISOS </t>
  </si>
  <si>
    <t xml:space="preserve">PINES ROSCADOS </t>
  </si>
  <si>
    <t>MEDIDOR DE PROFUNDIDAD CANULADO</t>
  </si>
  <si>
    <t>CAMISAS EXTERIOR PARA BLOQUEO DISTAL</t>
  </si>
  <si>
    <t>GUIA DE BROCA PARA BLOQUEO DISTAL</t>
  </si>
  <si>
    <t>GUIA DE BROCA Φ2.5</t>
  </si>
  <si>
    <t>TROCAR</t>
  </si>
  <si>
    <t>MANGO DE INSERCION</t>
  </si>
  <si>
    <t>BRAZO APUNTADOR</t>
  </si>
  <si>
    <t>EJE DEL CONECTOR DEL BLOQUE DE CONEXIONES</t>
  </si>
  <si>
    <t>TORNILLOS DE CONEXIÓN PARA CLAVO</t>
  </si>
  <si>
    <t>BANDEJA INFERIOR</t>
  </si>
  <si>
    <t>GUIA 465mm</t>
  </si>
  <si>
    <t>CAMISA DE BROCA Φ8.1/Φ5</t>
  </si>
  <si>
    <t>CLIP EN U</t>
  </si>
  <si>
    <t>TORNILLO DE COMPRESION</t>
  </si>
  <si>
    <t>PASADOR EN T DE CALIBRACION</t>
  </si>
  <si>
    <t>BLOQUE DE UBICACIÓN PARA EL EXTREMO DISTAL</t>
  </si>
  <si>
    <t>TORNILLO DE BLOQUEO PARA MANGO DE INSERCION</t>
  </si>
  <si>
    <t>TORNILLO DE CONEXIÓN PARA EJE DIRECCIONAL</t>
  </si>
  <si>
    <t>BROCA CABEZA PLANA EN T Φ5.0</t>
  </si>
  <si>
    <t>BROCA ANCLAJE RAPIDO Φ5.0*250mm</t>
  </si>
  <si>
    <t>LLAVE SW11</t>
  </si>
  <si>
    <t>BRAZO DE UBICACIÓN DISTAL</t>
  </si>
  <si>
    <t>GUIA DE MARTILLO PARA MARTILLO DESLIZANTE</t>
  </si>
  <si>
    <t>VASTAGO DIRECCIONAL DISTAL</t>
  </si>
  <si>
    <t>VASTAGO DIRECCIONAL PROXIMAL</t>
  </si>
  <si>
    <t>CAMISA DE BROCA Φ10/8.1</t>
  </si>
  <si>
    <t>TROCAR  Φ8.1</t>
  </si>
  <si>
    <t>LLAVE PARA MANGUITO DE FIJACION SW3</t>
  </si>
  <si>
    <t>LLAVE HEXAGONAL EN L SW5</t>
  </si>
  <si>
    <t>TORNILLOS DE BLOQUEO PARA EJE DIRECCIONAL M6</t>
  </si>
  <si>
    <t>ATORNILLADOR STARDRIVE ANCLAJE RAPIDO T25</t>
  </si>
  <si>
    <t>LLAVE UNIVERSAL SW6.5</t>
  </si>
  <si>
    <t>ATORNILLADOR STARDRIVE T25</t>
  </si>
  <si>
    <t>REAMERS FLEXIBLES # 9, 9.5, 10, 10.5, 11, 11.5, 12, 13</t>
  </si>
  <si>
    <t>GUIAS LARGAS</t>
  </si>
  <si>
    <t xml:space="preserve">MOTOR CANULADO </t>
  </si>
  <si>
    <t xml:space="preserve">LLAVE JACOBS </t>
  </si>
  <si>
    <t xml:space="preserve">PROTECTOR DE BATERIAS </t>
  </si>
  <si>
    <t xml:space="preserve">LA ENTIDAD SE HACE RESPONSABLE ANTE CUALQUIER DAÑO PRESENTADO </t>
  </si>
  <si>
    <t>LAS BATERIAS NO SE ESTERILIZAN</t>
  </si>
  <si>
    <t>ENTREGADO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</si>
</sst>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* #,##0\ &quot;€&quot;_-;\-* #,##0\ &quot;€&quot;_-;_-* &quot;-&quot;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sz val="11"/>
      <color theme="1"/>
      <name val="RotisSansSerif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9" fillId="0" borderId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121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12" fillId="0" borderId="0" xfId="0" applyFont="1" applyAlignment="1">
      <alignment horizontal="left" wrapText="1"/>
    </xf>
    <xf numFmtId="0" fontId="26" fillId="0" borderId="0" xfId="0" applyFont="1"/>
    <xf numFmtId="0" fontId="26" fillId="0" borderId="2" xfId="0" applyFont="1" applyBorder="1"/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14" fillId="2" borderId="0" xfId="0" applyFont="1" applyFill="1"/>
    <xf numFmtId="0" fontId="14" fillId="0" borderId="0" xfId="0" applyFont="1" applyAlignment="1">
      <alignment wrapText="1"/>
    </xf>
    <xf numFmtId="0" fontId="27" fillId="0" borderId="0" xfId="0" applyFont="1"/>
    <xf numFmtId="0" fontId="25" fillId="0" borderId="0" xfId="0" applyFont="1"/>
    <xf numFmtId="0" fontId="14" fillId="0" borderId="0" xfId="0" applyFont="1" applyAlignment="1">
      <alignment horizontal="left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2" borderId="15" xfId="0" applyFont="1" applyFill="1" applyBorder="1" applyAlignment="1">
      <alignment horizontal="left"/>
    </xf>
    <xf numFmtId="49" fontId="12" fillId="5" borderId="16" xfId="0" applyNumberFormat="1" applyFont="1" applyFill="1" applyBorder="1" applyAlignment="1">
      <alignment horizontal="center"/>
    </xf>
    <xf numFmtId="0" fontId="27" fillId="0" borderId="1" xfId="0" applyFont="1" applyBorder="1" applyAlignment="1">
      <alignment horizontal="center" vertical="center"/>
    </xf>
    <xf numFmtId="17" fontId="0" fillId="5" borderId="1" xfId="0" applyNumberFormat="1" applyFill="1" applyBorder="1" applyAlignment="1">
      <alignment horizontal="center"/>
    </xf>
    <xf numFmtId="1" fontId="14" fillId="0" borderId="0" xfId="0" applyNumberFormat="1" applyFont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49" fontId="28" fillId="0" borderId="0" xfId="0" applyNumberFormat="1" applyFont="1" applyAlignment="1">
      <alignment horizontal="left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25" fillId="2" borderId="1" xfId="0" applyFont="1" applyFill="1" applyBorder="1" applyAlignment="1">
      <alignment horizontal="center"/>
    </xf>
    <xf numFmtId="0" fontId="12" fillId="0" borderId="1" xfId="0" applyFont="1" applyBorder="1"/>
    <xf numFmtId="49" fontId="12" fillId="5" borderId="0" xfId="0" applyNumberFormat="1" applyFont="1" applyFill="1" applyAlignment="1">
      <alignment horizontal="center"/>
    </xf>
    <xf numFmtId="49" fontId="12" fillId="2" borderId="0" xfId="0" applyNumberFormat="1" applyFont="1" applyFill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 readingOrder="1"/>
    </xf>
    <xf numFmtId="0" fontId="7" fillId="0" borderId="0" xfId="0" applyFont="1" applyAlignment="1" applyProtection="1">
      <alignment horizontal="center" vertical="top" wrapText="1" readingOrder="1"/>
      <protection locked="0"/>
    </xf>
    <xf numFmtId="0" fontId="7" fillId="0" borderId="0" xfId="0" applyFont="1" applyAlignment="1" applyProtection="1">
      <alignment horizontal="left" vertical="top" readingOrder="1"/>
      <protection locked="0"/>
    </xf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25" fillId="0" borderId="0" xfId="0" applyFont="1" applyAlignment="1" applyProtection="1">
      <alignment vertical="top" wrapText="1" readingOrder="1"/>
      <protection locked="0"/>
    </xf>
    <xf numFmtId="0" fontId="30" fillId="0" borderId="0" xfId="0" applyFont="1" applyAlignment="1">
      <alignment horizontal="right" wrapText="1"/>
    </xf>
    <xf numFmtId="0" fontId="25" fillId="0" borderId="0" xfId="1" applyFont="1"/>
    <xf numFmtId="0" fontId="7" fillId="2" borderId="1" xfId="0" applyFont="1" applyFill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5" fillId="0" borderId="1" xfId="0" applyFont="1" applyBorder="1"/>
    <xf numFmtId="0" fontId="7" fillId="5" borderId="1" xfId="0" applyFont="1" applyFill="1" applyBorder="1"/>
    <xf numFmtId="0" fontId="7" fillId="2" borderId="1" xfId="0" applyFont="1" applyFill="1" applyBorder="1"/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2" fontId="12" fillId="2" borderId="1" xfId="0" applyNumberFormat="1" applyFont="1" applyFill="1" applyBorder="1" applyAlignment="1">
      <alignment horizontal="left"/>
    </xf>
    <xf numFmtId="2" fontId="12" fillId="2" borderId="17" xfId="0" applyNumberFormat="1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left"/>
    </xf>
    <xf numFmtId="49" fontId="12" fillId="5" borderId="1" xfId="0" applyNumberFormat="1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49" fontId="12" fillId="5" borderId="17" xfId="0" applyNumberFormat="1" applyFont="1" applyFill="1" applyBorder="1" applyAlignment="1">
      <alignment horizontal="left"/>
    </xf>
    <xf numFmtId="49" fontId="12" fillId="2" borderId="17" xfId="0" applyNumberFormat="1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49" fontId="25" fillId="2" borderId="1" xfId="0" applyNumberFormat="1" applyFont="1" applyFill="1" applyBorder="1" applyAlignment="1">
      <alignment horizontal="center"/>
    </xf>
    <xf numFmtId="0" fontId="30" fillId="2" borderId="1" xfId="0" applyFont="1" applyFill="1" applyBorder="1" applyAlignment="1">
      <alignment horizontal="center"/>
    </xf>
    <xf numFmtId="49" fontId="27" fillId="2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14" fillId="2" borderId="1" xfId="0" applyFont="1" applyFill="1" applyBorder="1"/>
    <xf numFmtId="0" fontId="14" fillId="0" borderId="1" xfId="0" applyFont="1" applyBorder="1" applyAlignment="1">
      <alignment horizontal="left" readingOrder="1"/>
    </xf>
    <xf numFmtId="0" fontId="25" fillId="0" borderId="1" xfId="0" applyFont="1" applyBorder="1" applyAlignment="1">
      <alignment horizontal="left"/>
    </xf>
    <xf numFmtId="0" fontId="25" fillId="0" borderId="1" xfId="0" applyFont="1" applyBorder="1" applyAlignment="1">
      <alignment horizontal="left" wrapText="1"/>
    </xf>
    <xf numFmtId="0" fontId="27" fillId="0" borderId="0" xfId="0" applyFont="1" applyAlignment="1">
      <alignment horizontal="center"/>
    </xf>
  </cellXfs>
  <cellStyles count="43">
    <cellStyle name="Moneda [0] 2" xfId="9" xr:uid="{348A5D6A-34FD-4949-9BEF-B64CA6E5C32E}"/>
    <cellStyle name="Moneda [0] 2 2" xfId="15" xr:uid="{E8EBB37E-8359-4234-9496-ABE705CCB273}"/>
    <cellStyle name="Moneda [0] 2 3" xfId="39" xr:uid="{8E9AC019-DA5B-4479-B316-E8FC5ACEF0D3}"/>
    <cellStyle name="Moneda [0] 3" xfId="14" xr:uid="{54F9EE6A-01FF-4838-8BB1-C282DCCEC656}"/>
    <cellStyle name="Moneda [0] 4" xfId="10" xr:uid="{8568375D-7469-4B54-989E-89870504D0FB}"/>
    <cellStyle name="Moneda [0] 4 2" xfId="24" xr:uid="{015C78EF-C38F-4789-B10B-88E39BA2FBBB}"/>
    <cellStyle name="Moneda [0] 4 2 2" xfId="34" xr:uid="{6CE3E7BF-39BA-4D47-AD78-22487F701672}"/>
    <cellStyle name="Moneda [0] 5" xfId="8" xr:uid="{7C7F2B0C-DE12-4707-BB8C-C66B50C0ED27}"/>
    <cellStyle name="Moneda 10" xfId="21" xr:uid="{7BE90BF7-1A7A-49E1-9851-D3FA598CC93C}"/>
    <cellStyle name="Moneda 11" xfId="22" xr:uid="{122CEA50-107D-4607-A7D0-F09D39AB846E}"/>
    <cellStyle name="Moneda 12" xfId="27" xr:uid="{CB842A5C-2DFC-42F8-A332-35602E9642FA}"/>
    <cellStyle name="Moneda 13" xfId="26" xr:uid="{B0F32599-235B-4ED2-8838-11E90465FB59}"/>
    <cellStyle name="Moneda 14" xfId="29" xr:uid="{EF672DDB-71E6-4033-BFF2-D5963911C60C}"/>
    <cellStyle name="Moneda 15" xfId="28" xr:uid="{71AEBF39-B566-4B5A-803D-F12C94A7485D}"/>
    <cellStyle name="Moneda 16" xfId="30" xr:uid="{E05BF7CA-B3D9-4905-85F3-B69BA7E8DAFD}"/>
    <cellStyle name="Moneda 17" xfId="31" xr:uid="{65E5A771-40C5-4CEC-BCAC-FAE323455D54}"/>
    <cellStyle name="Moneda 18" xfId="33" xr:uid="{897DAC28-22A1-44E6-B34B-9BF74A67AF4A}"/>
    <cellStyle name="Moneda 19" xfId="35" xr:uid="{6C5D543A-15EA-4FFD-9269-03BB1082E0DE}"/>
    <cellStyle name="Moneda 2" xfId="3" xr:uid="{246C37B4-006C-46DD-9128-BAA498AC7092}"/>
    <cellStyle name="Moneda 2 2" xfId="16" xr:uid="{22600225-F857-4E05-8745-5B3A2AE58D6A}"/>
    <cellStyle name="Moneda 2 2 2" xfId="25" xr:uid="{293CBCE4-9C85-471F-9A5E-4409107513CC}"/>
    <cellStyle name="Moneda 20" xfId="36" xr:uid="{B43D210D-B419-49E6-9AB1-AE33741EE2B9}"/>
    <cellStyle name="Moneda 21" xfId="40" xr:uid="{7668769E-A8D5-414B-834C-0A1CB4B1E013}"/>
    <cellStyle name="Moneda 22" xfId="37" xr:uid="{A2490990-72D9-4BF7-8126-E8C7C99EF523}"/>
    <cellStyle name="Moneda 23" xfId="38" xr:uid="{729D5233-E98A-4953-935E-E7F95765DED0}"/>
    <cellStyle name="Moneda 24" xfId="41" xr:uid="{1F4D8DBC-12DE-42CB-B195-FC3B75FD67CB}"/>
    <cellStyle name="Moneda 25" xfId="42" xr:uid="{BA007E09-D115-4299-9BF5-40DD4AB27580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3 2 3" xfId="23" xr:uid="{60E01FE8-CE16-48B7-81FA-79C0A1BD02CC}"/>
    <cellStyle name="Moneda 4" xfId="17" xr:uid="{442177D1-504B-4AFB-A324-74D6DC63360D}"/>
    <cellStyle name="Moneda 5" xfId="11" xr:uid="{B2FB9EB6-4F43-4D55-95FE-6B3BA163FC87}"/>
    <cellStyle name="Moneda 6" xfId="18" xr:uid="{443921AF-8577-49D5-BB03-8531077F0D49}"/>
    <cellStyle name="Moneda 7" xfId="19" xr:uid="{96E7C988-FAAB-4AB1-82B4-9621297C12C4}"/>
    <cellStyle name="Moneda 8" xfId="12" xr:uid="{54337339-1209-478B-A446-B2A3CAD9EDF0}"/>
    <cellStyle name="Moneda 9" xfId="20" xr:uid="{EDCC1E39-A8C0-42EB-914B-6C63AB2F780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  <cellStyle name="Normal 4" xfId="32" xr:uid="{DE8B19A3-C6AC-44BA-8AD4-E0EE6F0BC9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6F02CA5-0205-4402-97A6-CB2085B63F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0"/>
  <sheetViews>
    <sheetView showGridLines="0" tabSelected="1" view="pageBreakPreview" zoomScaleNormal="100" zoomScaleSheetLayoutView="100" workbookViewId="0">
      <selection activeCell="C19" sqref="C1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96" t="s">
        <v>21</v>
      </c>
      <c r="D2" s="92" t="s">
        <v>20</v>
      </c>
      <c r="E2" s="93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97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94" t="s">
        <v>22</v>
      </c>
      <c r="D4" s="98" t="s">
        <v>24</v>
      </c>
      <c r="E4" s="99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95"/>
      <c r="D5" s="98" t="s">
        <v>25</v>
      </c>
      <c r="E5" s="99"/>
      <c r="F5" s="4"/>
      <c r="G5" s="4"/>
      <c r="H5" s="4"/>
      <c r="I5" s="4"/>
      <c r="J5" s="102"/>
      <c r="K5" s="102"/>
      <c r="L5" s="6"/>
    </row>
    <row r="6" spans="1:12" ht="20.100000000000001" customHeight="1">
      <c r="A6" s="7"/>
      <c r="B6" s="7"/>
      <c r="C6" s="7"/>
      <c r="D6" s="7"/>
      <c r="E6" s="7"/>
      <c r="J6" s="102"/>
      <c r="K6" s="102"/>
    </row>
    <row r="7" spans="1:12" ht="20.100000000000001" customHeight="1">
      <c r="A7" s="8" t="s">
        <v>0</v>
      </c>
      <c r="B7" s="8"/>
      <c r="C7" s="34">
        <f ca="1">NOW()</f>
        <v>45159.61008564815</v>
      </c>
      <c r="D7" s="8" t="s">
        <v>1</v>
      </c>
      <c r="E7" s="30">
        <v>20230801182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00" t="s">
        <v>18</v>
      </c>
      <c r="B11" s="101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45160</v>
      </c>
      <c r="D15" s="12" t="s">
        <v>7</v>
      </c>
      <c r="E15" s="13" t="s">
        <v>95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96</v>
      </c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103" t="s">
        <v>97</v>
      </c>
      <c r="B24" s="104" t="s">
        <v>98</v>
      </c>
      <c r="C24" s="105" t="s">
        <v>99</v>
      </c>
      <c r="D24" s="86">
        <v>1</v>
      </c>
      <c r="E24" s="71"/>
      <c r="J24" s="16"/>
      <c r="K24" s="16"/>
    </row>
    <row r="25" spans="1:11" ht="20.100000000000001" customHeight="1">
      <c r="A25" s="103" t="s">
        <v>100</v>
      </c>
      <c r="B25" s="104" t="s">
        <v>101</v>
      </c>
      <c r="C25" s="105" t="s">
        <v>102</v>
      </c>
      <c r="D25" s="86">
        <v>1</v>
      </c>
      <c r="E25" s="71"/>
      <c r="J25" s="16"/>
      <c r="K25" s="16"/>
    </row>
    <row r="26" spans="1:11" ht="20.100000000000001" customHeight="1">
      <c r="A26" s="106" t="s">
        <v>103</v>
      </c>
      <c r="B26" s="106" t="s">
        <v>104</v>
      </c>
      <c r="C26" s="105" t="s">
        <v>105</v>
      </c>
      <c r="D26" s="86">
        <v>1</v>
      </c>
      <c r="E26" s="71"/>
      <c r="J26" s="16"/>
      <c r="K26" s="16"/>
    </row>
    <row r="27" spans="1:11" ht="20.100000000000001" customHeight="1">
      <c r="A27" s="107" t="s">
        <v>106</v>
      </c>
      <c r="B27" s="107" t="s">
        <v>107</v>
      </c>
      <c r="C27" s="105" t="s">
        <v>108</v>
      </c>
      <c r="D27" s="86">
        <v>1</v>
      </c>
      <c r="E27" s="71"/>
      <c r="J27" s="16"/>
      <c r="K27" s="16"/>
    </row>
    <row r="28" spans="1:11" ht="20.100000000000001" customHeight="1">
      <c r="A28" s="106" t="s">
        <v>109</v>
      </c>
      <c r="B28" s="106" t="s">
        <v>110</v>
      </c>
      <c r="C28" s="105" t="s">
        <v>111</v>
      </c>
      <c r="D28" s="86">
        <v>1</v>
      </c>
      <c r="E28" s="71"/>
      <c r="J28" s="16"/>
      <c r="K28" s="16"/>
    </row>
    <row r="29" spans="1:11" ht="20.100000000000001" customHeight="1">
      <c r="A29" s="107" t="s">
        <v>112</v>
      </c>
      <c r="B29" s="107" t="s">
        <v>113</v>
      </c>
      <c r="C29" s="105" t="s">
        <v>114</v>
      </c>
      <c r="D29" s="86">
        <v>1</v>
      </c>
      <c r="E29" s="71"/>
      <c r="J29" s="16"/>
      <c r="K29" s="16"/>
    </row>
    <row r="30" spans="1:11" ht="20.100000000000001" customHeight="1">
      <c r="A30" s="106" t="s">
        <v>115</v>
      </c>
      <c r="B30" s="106" t="s">
        <v>116</v>
      </c>
      <c r="C30" s="105" t="s">
        <v>117</v>
      </c>
      <c r="D30" s="86">
        <v>1</v>
      </c>
      <c r="E30" s="71"/>
      <c r="J30" s="16"/>
      <c r="K30" s="16"/>
    </row>
    <row r="31" spans="1:11" ht="20.100000000000001" customHeight="1">
      <c r="A31" s="106"/>
      <c r="B31" s="104"/>
      <c r="C31" s="105"/>
      <c r="D31" s="108">
        <f>SUM(D24:D30)</f>
        <v>7</v>
      </c>
      <c r="E31" s="71"/>
      <c r="J31" s="16"/>
      <c r="K31" s="16"/>
    </row>
    <row r="32" spans="1:11" ht="20.100000000000001" customHeight="1">
      <c r="A32" s="106" t="s">
        <v>118</v>
      </c>
      <c r="B32" s="104" t="s">
        <v>119</v>
      </c>
      <c r="C32" s="105" t="s">
        <v>120</v>
      </c>
      <c r="D32" s="86">
        <v>1</v>
      </c>
      <c r="E32" s="71"/>
      <c r="J32" s="16"/>
      <c r="K32" s="16"/>
    </row>
    <row r="33" spans="1:11" ht="20.100000000000001" customHeight="1">
      <c r="A33" s="107" t="s">
        <v>121</v>
      </c>
      <c r="B33" s="107" t="s">
        <v>122</v>
      </c>
      <c r="C33" s="105" t="s">
        <v>123</v>
      </c>
      <c r="D33" s="86">
        <v>1</v>
      </c>
      <c r="E33" s="71"/>
      <c r="J33" s="16"/>
      <c r="K33" s="16"/>
    </row>
    <row r="34" spans="1:11" ht="20.100000000000001" customHeight="1">
      <c r="A34" s="106" t="s">
        <v>124</v>
      </c>
      <c r="B34" s="106" t="s">
        <v>125</v>
      </c>
      <c r="C34" s="105" t="s">
        <v>126</v>
      </c>
      <c r="D34" s="86">
        <v>1</v>
      </c>
      <c r="E34" s="71"/>
      <c r="J34" s="16"/>
      <c r="K34" s="16"/>
    </row>
    <row r="35" spans="1:11" ht="20.100000000000001" customHeight="1">
      <c r="A35" s="107" t="s">
        <v>127</v>
      </c>
      <c r="B35" s="107" t="s">
        <v>128</v>
      </c>
      <c r="C35" s="107" t="s">
        <v>129</v>
      </c>
      <c r="D35" s="86">
        <v>1</v>
      </c>
      <c r="E35" s="71"/>
      <c r="J35" s="16"/>
      <c r="K35" s="16"/>
    </row>
    <row r="36" spans="1:11" ht="20.100000000000001" customHeight="1">
      <c r="A36" s="106" t="s">
        <v>130</v>
      </c>
      <c r="B36" s="106" t="s">
        <v>131</v>
      </c>
      <c r="C36" s="106" t="s">
        <v>132</v>
      </c>
      <c r="D36" s="86">
        <v>1</v>
      </c>
      <c r="E36" s="71"/>
      <c r="J36" s="16"/>
      <c r="K36" s="16"/>
    </row>
    <row r="37" spans="1:11" ht="20.100000000000001" customHeight="1">
      <c r="A37" s="107" t="s">
        <v>133</v>
      </c>
      <c r="B37" s="107" t="s">
        <v>134</v>
      </c>
      <c r="C37" s="107" t="s">
        <v>135</v>
      </c>
      <c r="D37" s="86">
        <v>1</v>
      </c>
      <c r="E37" s="71"/>
      <c r="J37" s="16"/>
      <c r="K37" s="16"/>
    </row>
    <row r="38" spans="1:11" ht="20.100000000000001" customHeight="1">
      <c r="A38" s="106" t="s">
        <v>136</v>
      </c>
      <c r="B38" s="106" t="s">
        <v>134</v>
      </c>
      <c r="C38" s="106" t="s">
        <v>137</v>
      </c>
      <c r="D38" s="86">
        <v>1</v>
      </c>
      <c r="E38" s="71"/>
      <c r="J38" s="16"/>
      <c r="K38" s="16"/>
    </row>
    <row r="39" spans="1:11" ht="20.100000000000001" customHeight="1">
      <c r="A39" s="106"/>
      <c r="B39" s="109"/>
      <c r="C39" s="106"/>
      <c r="D39" s="108">
        <f>SUM(D33:D38)</f>
        <v>6</v>
      </c>
      <c r="E39" s="71"/>
      <c r="J39" s="16"/>
      <c r="K39" s="16"/>
    </row>
    <row r="40" spans="1:11" ht="20.100000000000001" customHeight="1">
      <c r="A40" s="103" t="s">
        <v>138</v>
      </c>
      <c r="B40" s="104" t="s">
        <v>139</v>
      </c>
      <c r="C40" s="107" t="s">
        <v>140</v>
      </c>
      <c r="D40" s="86">
        <v>1</v>
      </c>
      <c r="E40" s="71"/>
      <c r="J40" s="16"/>
      <c r="K40" s="16"/>
    </row>
    <row r="41" spans="1:11" ht="20.100000000000001" customHeight="1">
      <c r="A41" s="107" t="s">
        <v>141</v>
      </c>
      <c r="B41" s="107" t="s">
        <v>142</v>
      </c>
      <c r="C41" s="107" t="s">
        <v>143</v>
      </c>
      <c r="D41" s="86">
        <v>1</v>
      </c>
      <c r="E41" s="71"/>
      <c r="J41" s="16"/>
      <c r="K41" s="16"/>
    </row>
    <row r="42" spans="1:11" ht="20.100000000000001" customHeight="1">
      <c r="A42" s="106" t="s">
        <v>144</v>
      </c>
      <c r="B42" s="106" t="s">
        <v>145</v>
      </c>
      <c r="C42" s="106" t="s">
        <v>146</v>
      </c>
      <c r="D42" s="86">
        <v>1</v>
      </c>
      <c r="E42" s="71"/>
      <c r="J42" s="16"/>
      <c r="K42" s="16"/>
    </row>
    <row r="43" spans="1:11" ht="20.100000000000001" customHeight="1">
      <c r="A43" s="107" t="s">
        <v>147</v>
      </c>
      <c r="B43" s="107" t="s">
        <v>148</v>
      </c>
      <c r="C43" s="107" t="s">
        <v>149</v>
      </c>
      <c r="D43" s="86">
        <v>1</v>
      </c>
      <c r="E43" s="71"/>
      <c r="J43" s="16"/>
      <c r="K43" s="16"/>
    </row>
    <row r="44" spans="1:11" ht="20.100000000000001" customHeight="1">
      <c r="A44" s="106" t="s">
        <v>150</v>
      </c>
      <c r="B44" s="106" t="s">
        <v>151</v>
      </c>
      <c r="C44" s="106" t="s">
        <v>152</v>
      </c>
      <c r="D44" s="86">
        <v>1</v>
      </c>
      <c r="E44" s="71"/>
      <c r="J44" s="16"/>
      <c r="K44" s="16"/>
    </row>
    <row r="45" spans="1:11" ht="20.100000000000001" customHeight="1">
      <c r="A45" s="107" t="s">
        <v>153</v>
      </c>
      <c r="B45" s="107" t="s">
        <v>154</v>
      </c>
      <c r="C45" s="107" t="s">
        <v>155</v>
      </c>
      <c r="D45" s="86">
        <v>1</v>
      </c>
      <c r="E45" s="71"/>
      <c r="J45" s="16"/>
      <c r="K45" s="16"/>
    </row>
    <row r="46" spans="1:11" ht="20.100000000000001" customHeight="1">
      <c r="A46" s="106" t="s">
        <v>156</v>
      </c>
      <c r="B46" s="106" t="s">
        <v>154</v>
      </c>
      <c r="C46" s="106" t="s">
        <v>157</v>
      </c>
      <c r="D46" s="86">
        <v>1</v>
      </c>
      <c r="E46" s="71"/>
      <c r="J46" s="16"/>
      <c r="K46" s="16"/>
    </row>
    <row r="47" spans="1:11" ht="20.100000000000001" customHeight="1">
      <c r="A47" s="107" t="s">
        <v>158</v>
      </c>
      <c r="B47" s="107" t="s">
        <v>159</v>
      </c>
      <c r="C47" s="107" t="s">
        <v>160</v>
      </c>
      <c r="D47" s="86">
        <v>1</v>
      </c>
      <c r="E47" s="71"/>
      <c r="J47" s="16"/>
      <c r="K47" s="16"/>
    </row>
    <row r="48" spans="1:11" ht="20.100000000000001" customHeight="1">
      <c r="A48" s="107"/>
      <c r="B48" s="110"/>
      <c r="C48" s="107"/>
      <c r="D48" s="108">
        <f>SUM(D40:D47)</f>
        <v>8</v>
      </c>
      <c r="E48" s="71"/>
      <c r="J48" s="16"/>
      <c r="K48" s="16"/>
    </row>
    <row r="49" spans="1:11" ht="20.100000000000001" customHeight="1">
      <c r="A49" s="103" t="s">
        <v>161</v>
      </c>
      <c r="B49" s="104" t="s">
        <v>162</v>
      </c>
      <c r="C49" s="107" t="s">
        <v>163</v>
      </c>
      <c r="D49" s="86">
        <v>1</v>
      </c>
      <c r="E49" s="71"/>
      <c r="J49" s="16"/>
      <c r="K49" s="16"/>
    </row>
    <row r="50" spans="1:11" ht="20.100000000000001" customHeight="1">
      <c r="A50" s="107" t="s">
        <v>164</v>
      </c>
      <c r="B50" s="107" t="s">
        <v>165</v>
      </c>
      <c r="C50" s="107" t="s">
        <v>166</v>
      </c>
      <c r="D50" s="86">
        <v>1</v>
      </c>
      <c r="E50" s="71"/>
      <c r="J50" s="16"/>
      <c r="K50" s="16"/>
    </row>
    <row r="51" spans="1:11" ht="20.100000000000001" customHeight="1">
      <c r="A51" s="106" t="s">
        <v>167</v>
      </c>
      <c r="B51" s="106" t="s">
        <v>168</v>
      </c>
      <c r="C51" s="106" t="s">
        <v>169</v>
      </c>
      <c r="D51" s="86">
        <v>1</v>
      </c>
      <c r="E51" s="71"/>
      <c r="J51" s="16"/>
      <c r="K51" s="16"/>
    </row>
    <row r="52" spans="1:11" ht="20.100000000000001" customHeight="1">
      <c r="A52" s="107" t="s">
        <v>170</v>
      </c>
      <c r="B52" s="107" t="s">
        <v>171</v>
      </c>
      <c r="C52" s="107" t="s">
        <v>172</v>
      </c>
      <c r="D52" s="86">
        <v>1</v>
      </c>
      <c r="E52" s="71"/>
      <c r="J52" s="16"/>
      <c r="K52" s="16"/>
    </row>
    <row r="53" spans="1:11" ht="20.100000000000001" customHeight="1">
      <c r="A53" s="106" t="s">
        <v>173</v>
      </c>
      <c r="B53" s="106" t="s">
        <v>174</v>
      </c>
      <c r="C53" s="106" t="s">
        <v>175</v>
      </c>
      <c r="D53" s="86">
        <v>1</v>
      </c>
      <c r="E53" s="71"/>
      <c r="J53" s="16"/>
      <c r="K53" s="16"/>
    </row>
    <row r="54" spans="1:11" ht="20.100000000000001" customHeight="1">
      <c r="A54" s="107" t="s">
        <v>176</v>
      </c>
      <c r="B54" s="107" t="s">
        <v>177</v>
      </c>
      <c r="C54" s="107" t="s">
        <v>178</v>
      </c>
      <c r="D54" s="86">
        <v>1</v>
      </c>
      <c r="E54" s="71"/>
      <c r="J54" s="16"/>
      <c r="K54" s="16"/>
    </row>
    <row r="55" spans="1:11" ht="20.100000000000001" customHeight="1">
      <c r="A55" s="106" t="s">
        <v>179</v>
      </c>
      <c r="B55" s="106" t="s">
        <v>180</v>
      </c>
      <c r="C55" s="106" t="s">
        <v>181</v>
      </c>
      <c r="D55" s="86">
        <v>1</v>
      </c>
      <c r="E55" s="71"/>
      <c r="J55" s="16"/>
      <c r="K55" s="16"/>
    </row>
    <row r="56" spans="1:11" ht="20.100000000000001" customHeight="1">
      <c r="A56" s="106"/>
      <c r="B56" s="109"/>
      <c r="C56" s="106"/>
      <c r="D56" s="108">
        <f>SUM(D49:D55)</f>
        <v>7</v>
      </c>
      <c r="E56" s="71"/>
      <c r="J56" s="16"/>
      <c r="K56" s="16"/>
    </row>
    <row r="57" spans="1:11" ht="20.100000000000001" customHeight="1">
      <c r="A57" s="103" t="s">
        <v>182</v>
      </c>
      <c r="B57" s="104" t="s">
        <v>183</v>
      </c>
      <c r="C57" s="106" t="s">
        <v>184</v>
      </c>
      <c r="D57" s="86">
        <v>1</v>
      </c>
      <c r="E57" s="71"/>
      <c r="J57" s="16"/>
      <c r="K57" s="16"/>
    </row>
    <row r="58" spans="1:11" ht="20.100000000000001" customHeight="1">
      <c r="A58" s="106" t="s">
        <v>185</v>
      </c>
      <c r="B58" s="106" t="s">
        <v>186</v>
      </c>
      <c r="C58" s="106" t="s">
        <v>187</v>
      </c>
      <c r="D58" s="86">
        <v>1</v>
      </c>
      <c r="E58" s="71"/>
      <c r="J58" s="16"/>
      <c r="K58" s="16"/>
    </row>
    <row r="59" spans="1:11" ht="20.100000000000001" customHeight="1">
      <c r="A59" s="107" t="s">
        <v>188</v>
      </c>
      <c r="B59" s="107" t="s">
        <v>189</v>
      </c>
      <c r="C59" s="107" t="s">
        <v>190</v>
      </c>
      <c r="D59" s="86">
        <v>1</v>
      </c>
      <c r="E59" s="71"/>
      <c r="J59" s="16"/>
      <c r="K59" s="16"/>
    </row>
    <row r="60" spans="1:11" ht="20.100000000000001" customHeight="1">
      <c r="A60" s="106" t="s">
        <v>191</v>
      </c>
      <c r="B60" s="106" t="s">
        <v>192</v>
      </c>
      <c r="C60" s="106" t="s">
        <v>193</v>
      </c>
      <c r="D60" s="86">
        <v>1</v>
      </c>
      <c r="E60" s="71"/>
      <c r="J60" s="16"/>
      <c r="K60" s="16"/>
    </row>
    <row r="61" spans="1:11" ht="20.100000000000001" customHeight="1">
      <c r="A61" s="107" t="s">
        <v>194</v>
      </c>
      <c r="B61" s="107" t="s">
        <v>195</v>
      </c>
      <c r="C61" s="107" t="s">
        <v>196</v>
      </c>
      <c r="D61" s="86">
        <v>1</v>
      </c>
      <c r="E61" s="71"/>
      <c r="J61" s="16"/>
      <c r="K61" s="16"/>
    </row>
    <row r="62" spans="1:11" ht="20.100000000000001" customHeight="1">
      <c r="A62" s="106" t="s">
        <v>197</v>
      </c>
      <c r="B62" s="106" t="s">
        <v>198</v>
      </c>
      <c r="C62" s="106" t="s">
        <v>199</v>
      </c>
      <c r="D62" s="86">
        <v>1</v>
      </c>
      <c r="E62" s="71"/>
      <c r="J62" s="16"/>
      <c r="K62" s="16"/>
    </row>
    <row r="63" spans="1:11" ht="20.100000000000001" customHeight="1">
      <c r="A63" s="106" t="s">
        <v>200</v>
      </c>
      <c r="B63" s="109" t="s">
        <v>201</v>
      </c>
      <c r="C63" s="106" t="s">
        <v>202</v>
      </c>
      <c r="D63" s="86">
        <v>1</v>
      </c>
      <c r="E63" s="71"/>
      <c r="J63" s="16"/>
      <c r="K63" s="16"/>
    </row>
    <row r="64" spans="1:11" ht="20.100000000000001" customHeight="1">
      <c r="A64" s="106"/>
      <c r="B64" s="109"/>
      <c r="C64" s="106"/>
      <c r="D64" s="108">
        <f>SUM(D57:D63)</f>
        <v>7</v>
      </c>
      <c r="E64" s="71"/>
      <c r="J64" s="16"/>
      <c r="K64" s="16"/>
    </row>
    <row r="65" spans="1:11" ht="20.100000000000001" customHeight="1">
      <c r="A65" s="103" t="s">
        <v>203</v>
      </c>
      <c r="B65" s="104" t="s">
        <v>204</v>
      </c>
      <c r="C65" s="107" t="s">
        <v>205</v>
      </c>
      <c r="D65" s="86">
        <v>1</v>
      </c>
      <c r="E65" s="71"/>
      <c r="J65" s="16"/>
      <c r="K65" s="16"/>
    </row>
    <row r="66" spans="1:11" ht="20.100000000000001" customHeight="1">
      <c r="A66" s="107" t="s">
        <v>206</v>
      </c>
      <c r="B66" s="107" t="s">
        <v>207</v>
      </c>
      <c r="C66" s="107" t="s">
        <v>208</v>
      </c>
      <c r="D66" s="86">
        <v>0</v>
      </c>
      <c r="E66" s="71"/>
      <c r="J66" s="16"/>
      <c r="K66" s="16"/>
    </row>
    <row r="67" spans="1:11" ht="20.100000000000001" customHeight="1">
      <c r="A67" s="106" t="s">
        <v>209</v>
      </c>
      <c r="B67" s="106" t="s">
        <v>210</v>
      </c>
      <c r="C67" s="106" t="s">
        <v>211</v>
      </c>
      <c r="D67" s="86">
        <v>1</v>
      </c>
      <c r="E67" s="71"/>
      <c r="J67" s="16"/>
      <c r="K67" s="16"/>
    </row>
    <row r="68" spans="1:11" ht="20.100000000000001" customHeight="1">
      <c r="A68" s="107" t="s">
        <v>212</v>
      </c>
      <c r="B68" s="107" t="s">
        <v>213</v>
      </c>
      <c r="C68" s="107" t="s">
        <v>214</v>
      </c>
      <c r="D68" s="86">
        <v>1</v>
      </c>
      <c r="E68" s="71"/>
      <c r="J68" s="16"/>
      <c r="K68" s="16"/>
    </row>
    <row r="69" spans="1:11" ht="20.100000000000001" customHeight="1">
      <c r="A69" s="106" t="s">
        <v>215</v>
      </c>
      <c r="B69" s="106" t="s">
        <v>216</v>
      </c>
      <c r="C69" s="106" t="s">
        <v>217</v>
      </c>
      <c r="D69" s="86">
        <v>1</v>
      </c>
      <c r="E69" s="71"/>
      <c r="J69" s="16"/>
      <c r="K69" s="16"/>
    </row>
    <row r="70" spans="1:11" ht="20.100000000000001" customHeight="1">
      <c r="A70" s="107" t="s">
        <v>218</v>
      </c>
      <c r="B70" s="107" t="s">
        <v>219</v>
      </c>
      <c r="C70" s="107" t="s">
        <v>220</v>
      </c>
      <c r="D70" s="86">
        <v>1</v>
      </c>
      <c r="E70" s="71"/>
      <c r="J70" s="16"/>
      <c r="K70" s="16"/>
    </row>
    <row r="71" spans="1:11" ht="20.100000000000001" customHeight="1">
      <c r="A71" s="106" t="s">
        <v>221</v>
      </c>
      <c r="B71" s="106" t="s">
        <v>222</v>
      </c>
      <c r="C71" s="106" t="s">
        <v>223</v>
      </c>
      <c r="D71" s="86">
        <v>1</v>
      </c>
      <c r="E71" s="71"/>
      <c r="J71" s="16"/>
      <c r="K71" s="16"/>
    </row>
    <row r="72" spans="1:11" ht="20.100000000000001" customHeight="1">
      <c r="A72" s="106"/>
      <c r="B72" s="106"/>
      <c r="C72" s="106"/>
      <c r="D72" s="108">
        <f>SUM(D65:D71)</f>
        <v>6</v>
      </c>
      <c r="E72" s="71"/>
    </row>
    <row r="73" spans="1:11" ht="20.100000000000001" customHeight="1">
      <c r="A73" s="107" t="s">
        <v>224</v>
      </c>
      <c r="B73" s="107" t="s">
        <v>225</v>
      </c>
      <c r="C73" s="107" t="s">
        <v>226</v>
      </c>
      <c r="D73" s="86">
        <v>0</v>
      </c>
      <c r="E73" s="71"/>
    </row>
    <row r="74" spans="1:11" ht="20.100000000000001" customHeight="1">
      <c r="A74" s="106" t="s">
        <v>227</v>
      </c>
      <c r="B74" s="106" t="s">
        <v>225</v>
      </c>
      <c r="C74" s="106" t="s">
        <v>228</v>
      </c>
      <c r="D74" s="86">
        <v>0</v>
      </c>
      <c r="E74" s="71"/>
    </row>
    <row r="75" spans="1:11" ht="20.100000000000001" customHeight="1">
      <c r="A75" s="107" t="s">
        <v>229</v>
      </c>
      <c r="B75" s="107" t="s">
        <v>225</v>
      </c>
      <c r="C75" s="107" t="s">
        <v>230</v>
      </c>
      <c r="D75" s="86">
        <v>0</v>
      </c>
      <c r="E75" s="71"/>
    </row>
    <row r="76" spans="1:11" ht="20.100000000000001" customHeight="1">
      <c r="A76" s="106" t="s">
        <v>231</v>
      </c>
      <c r="B76" s="106" t="s">
        <v>225</v>
      </c>
      <c r="C76" s="106" t="s">
        <v>232</v>
      </c>
      <c r="D76" s="86">
        <v>0</v>
      </c>
      <c r="E76" s="71"/>
    </row>
    <row r="77" spans="1:11" ht="20.100000000000001" customHeight="1">
      <c r="A77" s="107" t="s">
        <v>233</v>
      </c>
      <c r="B77" s="107" t="s">
        <v>234</v>
      </c>
      <c r="C77" s="107" t="s">
        <v>235</v>
      </c>
      <c r="D77" s="86">
        <v>1</v>
      </c>
      <c r="E77" s="71"/>
    </row>
    <row r="78" spans="1:11" ht="20.100000000000001" customHeight="1">
      <c r="A78" s="106" t="s">
        <v>236</v>
      </c>
      <c r="B78" s="106" t="s">
        <v>234</v>
      </c>
      <c r="C78" s="106" t="s">
        <v>237</v>
      </c>
      <c r="D78" s="86">
        <v>1</v>
      </c>
      <c r="E78" s="71"/>
    </row>
    <row r="79" spans="1:11" ht="20.100000000000001" customHeight="1">
      <c r="A79" s="107" t="s">
        <v>238</v>
      </c>
      <c r="B79" s="107" t="s">
        <v>234</v>
      </c>
      <c r="C79" s="107" t="s">
        <v>239</v>
      </c>
      <c r="D79" s="86">
        <v>0</v>
      </c>
      <c r="E79" s="71"/>
    </row>
    <row r="80" spans="1:11" ht="20.100000000000001" customHeight="1">
      <c r="A80" s="106" t="s">
        <v>240</v>
      </c>
      <c r="B80" s="106" t="s">
        <v>234</v>
      </c>
      <c r="C80" s="106" t="s">
        <v>241</v>
      </c>
      <c r="D80" s="86">
        <v>1</v>
      </c>
      <c r="E80" s="71"/>
    </row>
    <row r="81" spans="1:5" ht="20.100000000000001" customHeight="1">
      <c r="A81" s="106"/>
      <c r="B81" s="106"/>
      <c r="C81" s="106"/>
      <c r="D81" s="108">
        <f>SUM(D73:D80)</f>
        <v>3</v>
      </c>
      <c r="E81" s="71"/>
    </row>
    <row r="82" spans="1:5" ht="20.100000000000001" customHeight="1">
      <c r="A82" s="106" t="s">
        <v>242</v>
      </c>
      <c r="B82" s="106" t="s">
        <v>243</v>
      </c>
      <c r="C82" s="90" t="s">
        <v>244</v>
      </c>
      <c r="D82" s="40">
        <v>2</v>
      </c>
      <c r="E82" s="71"/>
    </row>
    <row r="83" spans="1:5" ht="20.100000000000001" customHeight="1">
      <c r="A83" s="107" t="s">
        <v>245</v>
      </c>
      <c r="B83" s="107" t="s">
        <v>246</v>
      </c>
      <c r="C83" s="46" t="s">
        <v>247</v>
      </c>
      <c r="D83" s="40">
        <v>2</v>
      </c>
      <c r="E83" s="71"/>
    </row>
    <row r="84" spans="1:5" ht="20.100000000000001" customHeight="1">
      <c r="A84" s="106" t="s">
        <v>248</v>
      </c>
      <c r="B84" s="106" t="s">
        <v>249</v>
      </c>
      <c r="C84" s="90" t="s">
        <v>250</v>
      </c>
      <c r="D84" s="40">
        <v>2</v>
      </c>
      <c r="E84" s="71"/>
    </row>
    <row r="85" spans="1:5" ht="20.100000000000001" customHeight="1">
      <c r="A85" s="107" t="s">
        <v>251</v>
      </c>
      <c r="B85" s="107" t="s">
        <v>252</v>
      </c>
      <c r="C85" s="91" t="s">
        <v>253</v>
      </c>
      <c r="D85" s="40">
        <v>1</v>
      </c>
      <c r="E85" s="71"/>
    </row>
    <row r="86" spans="1:5" ht="20.100000000000001" customHeight="1">
      <c r="A86" s="107" t="s">
        <v>251</v>
      </c>
      <c r="B86" s="107" t="s">
        <v>254</v>
      </c>
      <c r="C86" s="91" t="s">
        <v>253</v>
      </c>
      <c r="D86" s="40">
        <v>1</v>
      </c>
      <c r="E86" s="71"/>
    </row>
    <row r="87" spans="1:5" ht="20.100000000000001" customHeight="1">
      <c r="A87" s="106" t="s">
        <v>255</v>
      </c>
      <c r="B87" s="106" t="s">
        <v>256</v>
      </c>
      <c r="C87" s="47" t="s">
        <v>257</v>
      </c>
      <c r="D87" s="40">
        <v>2</v>
      </c>
      <c r="E87" s="71"/>
    </row>
    <row r="88" spans="1:5" ht="20.100000000000001" customHeight="1">
      <c r="A88" s="107" t="s">
        <v>258</v>
      </c>
      <c r="B88" s="107" t="s">
        <v>259</v>
      </c>
      <c r="C88" s="46" t="s">
        <v>260</v>
      </c>
      <c r="D88" s="40">
        <v>1</v>
      </c>
      <c r="E88" s="71"/>
    </row>
    <row r="89" spans="1:5" ht="20.100000000000001" customHeight="1">
      <c r="A89" s="106" t="s">
        <v>261</v>
      </c>
      <c r="B89" s="106" t="s">
        <v>262</v>
      </c>
      <c r="C89" s="47" t="s">
        <v>263</v>
      </c>
      <c r="D89" s="40">
        <v>2</v>
      </c>
      <c r="E89" s="71"/>
    </row>
    <row r="90" spans="1:5" ht="20.100000000000001" customHeight="1">
      <c r="A90" s="107" t="s">
        <v>264</v>
      </c>
      <c r="B90" s="107" t="s">
        <v>265</v>
      </c>
      <c r="C90" s="91" t="s">
        <v>266</v>
      </c>
      <c r="D90" s="40">
        <v>2</v>
      </c>
      <c r="E90" s="71"/>
    </row>
    <row r="91" spans="1:5" ht="20.100000000000001" customHeight="1">
      <c r="A91" s="106" t="s">
        <v>267</v>
      </c>
      <c r="B91" s="106" t="s">
        <v>268</v>
      </c>
      <c r="C91" s="90" t="s">
        <v>269</v>
      </c>
      <c r="D91" s="40">
        <v>2</v>
      </c>
      <c r="E91" s="71"/>
    </row>
    <row r="92" spans="1:5" ht="20.100000000000001" customHeight="1">
      <c r="A92" s="107" t="s">
        <v>270</v>
      </c>
      <c r="B92" s="107" t="s">
        <v>271</v>
      </c>
      <c r="C92" s="91" t="s">
        <v>272</v>
      </c>
      <c r="D92" s="40">
        <v>2</v>
      </c>
      <c r="E92" s="71"/>
    </row>
    <row r="93" spans="1:5" ht="20.100000000000001" customHeight="1">
      <c r="A93" s="106" t="s">
        <v>273</v>
      </c>
      <c r="B93" s="106" t="s">
        <v>274</v>
      </c>
      <c r="C93" s="90" t="s">
        <v>275</v>
      </c>
      <c r="D93" s="40">
        <v>2</v>
      </c>
      <c r="E93" s="71"/>
    </row>
    <row r="94" spans="1:5" ht="20.100000000000001" customHeight="1">
      <c r="A94" s="106"/>
      <c r="B94" s="106"/>
      <c r="C94" s="90"/>
      <c r="D94" s="111">
        <f>SUM(D82:D93)</f>
        <v>21</v>
      </c>
      <c r="E94" s="71"/>
    </row>
    <row r="95" spans="1:5" ht="20.100000000000001" customHeight="1">
      <c r="A95" s="107" t="s">
        <v>276</v>
      </c>
      <c r="B95" s="107" t="s">
        <v>277</v>
      </c>
      <c r="C95" s="91" t="s">
        <v>278</v>
      </c>
      <c r="D95" s="40">
        <v>4</v>
      </c>
      <c r="E95" s="71"/>
    </row>
    <row r="96" spans="1:5" ht="20.100000000000001" customHeight="1">
      <c r="A96" s="106" t="s">
        <v>279</v>
      </c>
      <c r="B96" s="106" t="s">
        <v>277</v>
      </c>
      <c r="C96" s="90" t="s">
        <v>280</v>
      </c>
      <c r="D96" s="40">
        <v>4</v>
      </c>
      <c r="E96" s="71"/>
    </row>
    <row r="97" spans="1:5" ht="20.100000000000001" customHeight="1">
      <c r="A97" s="107" t="s">
        <v>281</v>
      </c>
      <c r="B97" s="107" t="s">
        <v>282</v>
      </c>
      <c r="C97" s="91" t="s">
        <v>283</v>
      </c>
      <c r="D97" s="40">
        <v>4</v>
      </c>
      <c r="E97" s="71"/>
    </row>
    <row r="98" spans="1:5" ht="20.100000000000001" customHeight="1">
      <c r="A98" s="106" t="s">
        <v>284</v>
      </c>
      <c r="B98" s="106" t="s">
        <v>285</v>
      </c>
      <c r="C98" s="90" t="s">
        <v>286</v>
      </c>
      <c r="D98" s="40">
        <v>4</v>
      </c>
      <c r="E98" s="71"/>
    </row>
    <row r="99" spans="1:5" ht="20.100000000000001" customHeight="1">
      <c r="A99" s="107" t="s">
        <v>287</v>
      </c>
      <c r="B99" s="107" t="s">
        <v>288</v>
      </c>
      <c r="C99" s="91" t="s">
        <v>289</v>
      </c>
      <c r="D99" s="40">
        <v>4</v>
      </c>
      <c r="E99" s="71"/>
    </row>
    <row r="100" spans="1:5" ht="20.100000000000001" customHeight="1">
      <c r="A100" s="106" t="s">
        <v>290</v>
      </c>
      <c r="B100" s="106" t="s">
        <v>291</v>
      </c>
      <c r="C100" s="90" t="s">
        <v>292</v>
      </c>
      <c r="D100" s="40">
        <v>4</v>
      </c>
      <c r="E100" s="71"/>
    </row>
    <row r="101" spans="1:5" ht="20.100000000000001" customHeight="1">
      <c r="A101" s="107" t="s">
        <v>293</v>
      </c>
      <c r="B101" s="107" t="s">
        <v>294</v>
      </c>
      <c r="C101" s="91" t="s">
        <v>295</v>
      </c>
      <c r="D101" s="40">
        <v>4</v>
      </c>
      <c r="E101" s="71"/>
    </row>
    <row r="102" spans="1:5" ht="20.100000000000001" customHeight="1">
      <c r="A102" s="106" t="s">
        <v>296</v>
      </c>
      <c r="B102" s="106" t="s">
        <v>297</v>
      </c>
      <c r="C102" s="90" t="s">
        <v>298</v>
      </c>
      <c r="D102" s="40">
        <v>4</v>
      </c>
      <c r="E102" s="71"/>
    </row>
    <row r="103" spans="1:5" ht="20.100000000000001" customHeight="1">
      <c r="A103" s="107" t="s">
        <v>299</v>
      </c>
      <c r="B103" s="107" t="s">
        <v>300</v>
      </c>
      <c r="C103" s="91" t="s">
        <v>301</v>
      </c>
      <c r="D103" s="40">
        <v>4</v>
      </c>
      <c r="E103" s="71"/>
    </row>
    <row r="104" spans="1:5" ht="20.100000000000001" customHeight="1">
      <c r="A104" s="106" t="s">
        <v>302</v>
      </c>
      <c r="B104" s="106" t="s">
        <v>303</v>
      </c>
      <c r="C104" s="90" t="s">
        <v>304</v>
      </c>
      <c r="D104" s="40">
        <v>2</v>
      </c>
      <c r="E104" s="71"/>
    </row>
    <row r="105" spans="1:5" ht="20.100000000000001" customHeight="1">
      <c r="A105" s="107" t="s">
        <v>305</v>
      </c>
      <c r="B105" s="107" t="s">
        <v>306</v>
      </c>
      <c r="C105" s="91" t="s">
        <v>307</v>
      </c>
      <c r="D105" s="40">
        <v>4</v>
      </c>
      <c r="E105" s="71"/>
    </row>
    <row r="106" spans="1:5" ht="20.100000000000001" customHeight="1">
      <c r="A106" s="106" t="s">
        <v>308</v>
      </c>
      <c r="B106" s="106" t="s">
        <v>309</v>
      </c>
      <c r="C106" s="90" t="s">
        <v>310</v>
      </c>
      <c r="D106" s="40">
        <v>4</v>
      </c>
      <c r="E106" s="71"/>
    </row>
    <row r="107" spans="1:5" ht="20.100000000000001" customHeight="1">
      <c r="A107" s="107" t="s">
        <v>311</v>
      </c>
      <c r="B107" s="107" t="s">
        <v>312</v>
      </c>
      <c r="C107" s="91" t="s">
        <v>313</v>
      </c>
      <c r="D107" s="40">
        <v>0</v>
      </c>
      <c r="E107" s="71"/>
    </row>
    <row r="108" spans="1:5" ht="20.100000000000001" customHeight="1">
      <c r="A108" s="106" t="s">
        <v>314</v>
      </c>
      <c r="B108" s="106" t="s">
        <v>315</v>
      </c>
      <c r="C108" s="90" t="s">
        <v>316</v>
      </c>
      <c r="D108" s="40">
        <v>4</v>
      </c>
      <c r="E108" s="71"/>
    </row>
    <row r="109" spans="1:5" ht="20.100000000000001" customHeight="1">
      <c r="A109" s="107" t="s">
        <v>317</v>
      </c>
      <c r="B109" s="107" t="s">
        <v>318</v>
      </c>
      <c r="C109" s="91" t="s">
        <v>319</v>
      </c>
      <c r="D109" s="40">
        <v>4</v>
      </c>
      <c r="E109" s="71"/>
    </row>
    <row r="110" spans="1:5" ht="20.100000000000001" customHeight="1">
      <c r="A110" s="106" t="s">
        <v>320</v>
      </c>
      <c r="B110" s="106" t="s">
        <v>321</v>
      </c>
      <c r="C110" s="90" t="s">
        <v>322</v>
      </c>
      <c r="D110" s="40">
        <v>4</v>
      </c>
      <c r="E110" s="71"/>
    </row>
    <row r="111" spans="1:5" ht="20.100000000000001" customHeight="1">
      <c r="A111" s="107" t="s">
        <v>323</v>
      </c>
      <c r="B111" s="107" t="s">
        <v>324</v>
      </c>
      <c r="C111" s="91" t="s">
        <v>325</v>
      </c>
      <c r="D111" s="40">
        <v>4</v>
      </c>
      <c r="E111" s="71"/>
    </row>
    <row r="112" spans="1:5" ht="20.100000000000001" customHeight="1">
      <c r="A112" s="106" t="s">
        <v>326</v>
      </c>
      <c r="B112" s="106" t="s">
        <v>327</v>
      </c>
      <c r="C112" s="90" t="s">
        <v>328</v>
      </c>
      <c r="D112" s="40">
        <v>4</v>
      </c>
      <c r="E112" s="71"/>
    </row>
    <row r="113" spans="1:5" ht="20.100000000000001" customHeight="1">
      <c r="A113" s="107" t="s">
        <v>329</v>
      </c>
      <c r="B113" s="107" t="s">
        <v>330</v>
      </c>
      <c r="C113" s="91" t="s">
        <v>331</v>
      </c>
      <c r="D113" s="40">
        <v>4</v>
      </c>
      <c r="E113" s="71"/>
    </row>
    <row r="114" spans="1:5" ht="20.100000000000001" customHeight="1">
      <c r="A114" s="106" t="s">
        <v>332</v>
      </c>
      <c r="B114" s="106" t="s">
        <v>333</v>
      </c>
      <c r="C114" s="90" t="s">
        <v>334</v>
      </c>
      <c r="D114" s="40">
        <v>4</v>
      </c>
      <c r="E114" s="71"/>
    </row>
    <row r="115" spans="1:5" ht="20.100000000000001" customHeight="1">
      <c r="A115" s="107" t="s">
        <v>335</v>
      </c>
      <c r="B115" s="107" t="s">
        <v>336</v>
      </c>
      <c r="C115" s="91" t="s">
        <v>337</v>
      </c>
      <c r="D115" s="40">
        <v>4</v>
      </c>
      <c r="E115" s="71"/>
    </row>
    <row r="116" spans="1:5" ht="20.100000000000001" customHeight="1">
      <c r="A116" s="106" t="s">
        <v>338</v>
      </c>
      <c r="B116" s="106" t="s">
        <v>339</v>
      </c>
      <c r="C116" s="90" t="s">
        <v>340</v>
      </c>
      <c r="D116" s="40">
        <v>4</v>
      </c>
      <c r="E116" s="71"/>
    </row>
    <row r="117" spans="1:5" ht="20.100000000000001" customHeight="1">
      <c r="A117" s="107" t="s">
        <v>341</v>
      </c>
      <c r="B117" s="107" t="s">
        <v>342</v>
      </c>
      <c r="C117" s="91" t="s">
        <v>343</v>
      </c>
      <c r="D117" s="40">
        <v>4</v>
      </c>
      <c r="E117" s="71"/>
    </row>
    <row r="118" spans="1:5" ht="20.100000000000001" customHeight="1">
      <c r="A118" s="106" t="s">
        <v>344</v>
      </c>
      <c r="B118" s="106" t="s">
        <v>345</v>
      </c>
      <c r="C118" s="90" t="s">
        <v>346</v>
      </c>
      <c r="D118" s="40">
        <v>4</v>
      </c>
      <c r="E118" s="71"/>
    </row>
    <row r="119" spans="1:5" ht="20.100000000000001" customHeight="1">
      <c r="A119" s="107" t="s">
        <v>347</v>
      </c>
      <c r="B119" s="107" t="s">
        <v>348</v>
      </c>
      <c r="C119" s="91" t="s">
        <v>349</v>
      </c>
      <c r="D119" s="40">
        <v>4</v>
      </c>
      <c r="E119" s="71"/>
    </row>
    <row r="120" spans="1:5" ht="20.100000000000001" customHeight="1">
      <c r="A120" s="106" t="s">
        <v>350</v>
      </c>
      <c r="B120" s="106" t="s">
        <v>351</v>
      </c>
      <c r="C120" s="90" t="s">
        <v>352</v>
      </c>
      <c r="D120" s="40">
        <v>4</v>
      </c>
      <c r="E120" s="71"/>
    </row>
    <row r="121" spans="1:5" ht="20.100000000000001" customHeight="1">
      <c r="A121" s="107" t="s">
        <v>353</v>
      </c>
      <c r="B121" s="107" t="s">
        <v>354</v>
      </c>
      <c r="C121" s="91" t="s">
        <v>355</v>
      </c>
      <c r="D121" s="40">
        <v>4</v>
      </c>
      <c r="E121" s="71"/>
    </row>
    <row r="122" spans="1:5" ht="20.100000000000001" customHeight="1">
      <c r="A122" s="106" t="s">
        <v>356</v>
      </c>
      <c r="B122" s="106" t="s">
        <v>357</v>
      </c>
      <c r="C122" s="90" t="s">
        <v>358</v>
      </c>
      <c r="D122" s="40">
        <v>4</v>
      </c>
      <c r="E122" s="71"/>
    </row>
    <row r="123" spans="1:5" ht="20.100000000000001" customHeight="1">
      <c r="A123" s="107" t="s">
        <v>359</v>
      </c>
      <c r="B123" s="107" t="s">
        <v>360</v>
      </c>
      <c r="C123" s="91" t="s">
        <v>361</v>
      </c>
      <c r="D123" s="40">
        <v>4</v>
      </c>
      <c r="E123" s="71"/>
    </row>
    <row r="124" spans="1:5" ht="20.100000000000001" customHeight="1">
      <c r="A124" s="45"/>
      <c r="B124" s="45"/>
      <c r="C124" s="91"/>
      <c r="D124" s="111">
        <f>SUM(D95:D123)</f>
        <v>110</v>
      </c>
      <c r="E124" s="71"/>
    </row>
    <row r="125" spans="1:5" ht="20.100000000000001" customHeight="1">
      <c r="A125" s="78"/>
      <c r="B125" s="79"/>
      <c r="C125" s="80"/>
      <c r="D125" s="80"/>
    </row>
    <row r="126" spans="1:5" ht="20.100000000000001" customHeight="1">
      <c r="B126" s="112"/>
      <c r="C126" s="113" t="s">
        <v>362</v>
      </c>
    </row>
    <row r="127" spans="1:5" ht="20.100000000000001" customHeight="1">
      <c r="B127" s="114" t="s">
        <v>28</v>
      </c>
      <c r="C127" s="113" t="s">
        <v>33</v>
      </c>
    </row>
    <row r="128" spans="1:5" ht="20.100000000000001" customHeight="1">
      <c r="B128" s="112"/>
      <c r="C128" s="113" t="s">
        <v>363</v>
      </c>
    </row>
    <row r="129" spans="2:4" ht="20.100000000000001" customHeight="1">
      <c r="B129" s="88">
        <v>1</v>
      </c>
      <c r="C129" s="115" t="s">
        <v>364</v>
      </c>
    </row>
    <row r="130" spans="2:4" ht="20.100000000000001" customHeight="1">
      <c r="B130" s="88">
        <v>1</v>
      </c>
      <c r="C130" s="115" t="s">
        <v>365</v>
      </c>
    </row>
    <row r="131" spans="2:4" ht="20.100000000000001" customHeight="1">
      <c r="B131" s="88">
        <v>1</v>
      </c>
      <c r="C131" s="116" t="s">
        <v>366</v>
      </c>
    </row>
    <row r="132" spans="2:4" ht="20.100000000000001" customHeight="1">
      <c r="B132" s="88">
        <v>1</v>
      </c>
      <c r="C132" s="116" t="s">
        <v>367</v>
      </c>
    </row>
    <row r="133" spans="2:4" ht="20.100000000000001" customHeight="1">
      <c r="B133" s="88">
        <v>1</v>
      </c>
      <c r="C133" s="116" t="s">
        <v>368</v>
      </c>
    </row>
    <row r="134" spans="2:4" ht="20.100000000000001" customHeight="1">
      <c r="B134" s="88">
        <v>3</v>
      </c>
      <c r="C134" s="116" t="s">
        <v>369</v>
      </c>
    </row>
    <row r="135" spans="2:4" ht="20.100000000000001" customHeight="1">
      <c r="B135" s="88">
        <v>1</v>
      </c>
      <c r="C135" s="116" t="s">
        <v>370</v>
      </c>
    </row>
    <row r="136" spans="2:4" ht="20.100000000000001" customHeight="1">
      <c r="B136" s="88">
        <v>1</v>
      </c>
      <c r="C136" s="117" t="s">
        <v>371</v>
      </c>
    </row>
    <row r="137" spans="2:4" ht="20.100000000000001" customHeight="1">
      <c r="B137" s="88">
        <v>1</v>
      </c>
      <c r="C137" s="117" t="s">
        <v>372</v>
      </c>
    </row>
    <row r="138" spans="2:4" ht="20.100000000000001" customHeight="1">
      <c r="B138" s="87">
        <f>SUM(B129:B137)</f>
        <v>11</v>
      </c>
      <c r="C138" s="115"/>
    </row>
    <row r="139" spans="2:4" ht="20.100000000000001" customHeight="1">
      <c r="B139" s="88"/>
      <c r="C139" s="115"/>
    </row>
    <row r="140" spans="2:4" ht="20.100000000000001" customHeight="1">
      <c r="B140" s="88"/>
      <c r="C140" s="113" t="s">
        <v>373</v>
      </c>
      <c r="D140" s="77"/>
    </row>
    <row r="141" spans="2:4" ht="20.100000000000001" customHeight="1">
      <c r="B141" s="88">
        <v>1</v>
      </c>
      <c r="C141" s="115" t="s">
        <v>374</v>
      </c>
      <c r="D141" s="77"/>
    </row>
    <row r="142" spans="2:4" ht="20.100000000000001" customHeight="1">
      <c r="B142" s="88">
        <v>1</v>
      </c>
      <c r="C142" s="115" t="s">
        <v>375</v>
      </c>
      <c r="D142" s="77"/>
    </row>
    <row r="143" spans="2:4" ht="20.100000000000001" customHeight="1">
      <c r="B143" s="88">
        <v>1</v>
      </c>
      <c r="C143" s="115" t="s">
        <v>376</v>
      </c>
      <c r="D143" s="77"/>
    </row>
    <row r="144" spans="2:4" ht="20.100000000000001" customHeight="1">
      <c r="B144" s="88">
        <v>1</v>
      </c>
      <c r="C144" s="115" t="s">
        <v>377</v>
      </c>
      <c r="D144" s="77"/>
    </row>
    <row r="145" spans="2:4" ht="20.100000000000001" customHeight="1">
      <c r="B145" s="88">
        <v>1</v>
      </c>
      <c r="C145" s="115" t="s">
        <v>378</v>
      </c>
      <c r="D145" s="77"/>
    </row>
    <row r="146" spans="2:4" ht="20.100000000000001" customHeight="1">
      <c r="B146" s="88">
        <v>1</v>
      </c>
      <c r="C146" s="115" t="s">
        <v>379</v>
      </c>
      <c r="D146" s="77"/>
    </row>
    <row r="147" spans="2:4" ht="20.100000000000001" customHeight="1">
      <c r="B147" s="88">
        <v>1</v>
      </c>
      <c r="C147" s="115" t="s">
        <v>380</v>
      </c>
      <c r="D147" s="77"/>
    </row>
    <row r="148" spans="2:4" ht="20.100000000000001" customHeight="1">
      <c r="B148" s="88">
        <v>3</v>
      </c>
      <c r="C148" s="118" t="s">
        <v>381</v>
      </c>
      <c r="D148" s="77"/>
    </row>
    <row r="149" spans="2:4" ht="20.100000000000001" customHeight="1">
      <c r="B149" s="88">
        <v>3</v>
      </c>
      <c r="C149" s="118" t="s">
        <v>382</v>
      </c>
      <c r="D149" s="77"/>
    </row>
    <row r="150" spans="2:4" ht="20.100000000000001" customHeight="1">
      <c r="B150" s="88">
        <v>1</v>
      </c>
      <c r="C150" s="115" t="s">
        <v>383</v>
      </c>
      <c r="D150" s="77"/>
    </row>
    <row r="151" spans="2:4" ht="20.100000000000001" customHeight="1">
      <c r="B151" s="88">
        <v>2</v>
      </c>
      <c r="C151" s="115" t="s">
        <v>384</v>
      </c>
      <c r="D151" s="77"/>
    </row>
    <row r="152" spans="2:4" ht="20.100000000000001" customHeight="1">
      <c r="B152" s="88">
        <v>2</v>
      </c>
      <c r="C152" s="115" t="s">
        <v>385</v>
      </c>
      <c r="D152" s="77"/>
    </row>
    <row r="153" spans="2:4" ht="20.100000000000001" customHeight="1">
      <c r="B153" s="88">
        <v>2</v>
      </c>
      <c r="C153" s="115" t="s">
        <v>386</v>
      </c>
      <c r="D153" s="77"/>
    </row>
    <row r="154" spans="2:4" ht="20.100000000000001" customHeight="1">
      <c r="B154" s="88">
        <v>2</v>
      </c>
      <c r="C154" s="115" t="s">
        <v>387</v>
      </c>
      <c r="D154" s="77"/>
    </row>
    <row r="155" spans="2:4" ht="20.100000000000001" customHeight="1">
      <c r="B155" s="88">
        <v>1</v>
      </c>
      <c r="C155" s="115" t="s">
        <v>35</v>
      </c>
      <c r="D155" s="77"/>
    </row>
    <row r="156" spans="2:4" ht="20.100000000000001" customHeight="1">
      <c r="B156" s="88">
        <v>1</v>
      </c>
      <c r="C156" s="118" t="s">
        <v>388</v>
      </c>
      <c r="D156" s="77"/>
    </row>
    <row r="157" spans="2:4" ht="20.100000000000001" customHeight="1">
      <c r="B157" s="88">
        <v>1</v>
      </c>
      <c r="C157" s="115" t="s">
        <v>389</v>
      </c>
      <c r="D157" s="77"/>
    </row>
    <row r="158" spans="2:4" ht="20.100000000000001" customHeight="1">
      <c r="B158" s="88">
        <v>1</v>
      </c>
      <c r="C158" s="115" t="s">
        <v>390</v>
      </c>
      <c r="D158" s="77"/>
    </row>
    <row r="159" spans="2:4" ht="20.100000000000001" customHeight="1">
      <c r="B159" s="88">
        <v>2</v>
      </c>
      <c r="C159" s="115" t="s">
        <v>391</v>
      </c>
      <c r="D159" s="77"/>
    </row>
    <row r="160" spans="2:4" ht="20.100000000000001" customHeight="1">
      <c r="B160" s="87">
        <f>SUM(B141:B159)</f>
        <v>28</v>
      </c>
      <c r="C160" s="115"/>
      <c r="D160" s="77"/>
    </row>
    <row r="161" spans="2:4" ht="20.100000000000001" customHeight="1">
      <c r="B161" s="88"/>
      <c r="C161" s="115"/>
      <c r="D161" s="77"/>
    </row>
    <row r="162" spans="2:4" ht="20.100000000000001" customHeight="1">
      <c r="B162" s="88"/>
      <c r="C162" s="113" t="s">
        <v>392</v>
      </c>
      <c r="D162" s="77"/>
    </row>
    <row r="163" spans="2:4" ht="20.100000000000001" customHeight="1">
      <c r="B163" s="88">
        <v>1</v>
      </c>
      <c r="C163" s="115" t="s">
        <v>393</v>
      </c>
      <c r="D163" s="77"/>
    </row>
    <row r="164" spans="2:4" ht="20.100000000000001" customHeight="1">
      <c r="B164" s="88">
        <v>1</v>
      </c>
      <c r="C164" s="115" t="s">
        <v>394</v>
      </c>
      <c r="D164" s="81"/>
    </row>
    <row r="165" spans="2:4" ht="20.100000000000001" customHeight="1">
      <c r="B165" s="88">
        <v>1</v>
      </c>
      <c r="C165" s="115" t="s">
        <v>395</v>
      </c>
      <c r="D165" s="82"/>
    </row>
    <row r="166" spans="2:4" ht="20.100000000000001" customHeight="1">
      <c r="B166" s="88">
        <v>1</v>
      </c>
      <c r="C166" s="115" t="s">
        <v>396</v>
      </c>
      <c r="D166" s="82"/>
    </row>
    <row r="167" spans="2:4" ht="20.100000000000001" customHeight="1">
      <c r="B167" s="88">
        <v>1</v>
      </c>
      <c r="C167" s="115" t="s">
        <v>397</v>
      </c>
      <c r="D167" s="82"/>
    </row>
    <row r="168" spans="2:4" ht="20.100000000000001" customHeight="1">
      <c r="B168" s="88">
        <v>1</v>
      </c>
      <c r="C168" s="115" t="s">
        <v>398</v>
      </c>
      <c r="D168" s="82"/>
    </row>
    <row r="169" spans="2:4" ht="20.100000000000001" customHeight="1">
      <c r="B169" s="88">
        <v>1</v>
      </c>
      <c r="C169" s="115" t="s">
        <v>399</v>
      </c>
      <c r="D169" s="82"/>
    </row>
    <row r="170" spans="2:4" ht="20.100000000000001" customHeight="1">
      <c r="B170" s="88">
        <v>1</v>
      </c>
      <c r="C170" s="115" t="s">
        <v>400</v>
      </c>
      <c r="D170" s="82"/>
    </row>
    <row r="171" spans="2:4" ht="20.100000000000001" customHeight="1">
      <c r="B171" s="88">
        <v>1</v>
      </c>
      <c r="C171" s="115" t="s">
        <v>401</v>
      </c>
      <c r="D171" s="82"/>
    </row>
    <row r="172" spans="2:4" ht="20.100000000000001" customHeight="1">
      <c r="B172" s="88">
        <v>1</v>
      </c>
      <c r="C172" s="115" t="s">
        <v>402</v>
      </c>
      <c r="D172" s="82"/>
    </row>
    <row r="173" spans="2:4" ht="20.100000000000001" customHeight="1">
      <c r="B173" s="88">
        <v>1</v>
      </c>
      <c r="C173" s="115" t="s">
        <v>403</v>
      </c>
      <c r="D173" s="82"/>
    </row>
    <row r="174" spans="2:4" ht="20.100000000000001" customHeight="1">
      <c r="B174" s="88">
        <v>1</v>
      </c>
      <c r="C174" s="115" t="s">
        <v>404</v>
      </c>
      <c r="D174" s="82"/>
    </row>
    <row r="175" spans="2:4" ht="20.100000000000001" customHeight="1">
      <c r="B175" s="88">
        <v>1</v>
      </c>
      <c r="C175" s="115" t="s">
        <v>36</v>
      </c>
      <c r="D175" s="82"/>
    </row>
    <row r="176" spans="2:4" ht="20.100000000000001" customHeight="1">
      <c r="B176" s="88">
        <v>1</v>
      </c>
      <c r="C176" s="115" t="s">
        <v>405</v>
      </c>
      <c r="D176" s="82"/>
    </row>
    <row r="177" spans="1:4" ht="20.100000000000001" customHeight="1">
      <c r="B177" s="88">
        <v>1</v>
      </c>
      <c r="C177" s="115" t="s">
        <v>406</v>
      </c>
      <c r="D177" s="82"/>
    </row>
    <row r="178" spans="1:4" ht="20.100000000000001" customHeight="1">
      <c r="B178" s="88">
        <v>1</v>
      </c>
      <c r="C178" s="118" t="s">
        <v>407</v>
      </c>
      <c r="D178" s="77"/>
    </row>
    <row r="179" spans="1:4" ht="20.100000000000001" customHeight="1">
      <c r="B179" s="88">
        <v>1</v>
      </c>
      <c r="C179" s="118" t="s">
        <v>408</v>
      </c>
      <c r="D179" s="77"/>
    </row>
    <row r="180" spans="1:4" ht="20.100000000000001" customHeight="1">
      <c r="B180" s="88">
        <v>1</v>
      </c>
      <c r="C180" s="115" t="s">
        <v>409</v>
      </c>
      <c r="D180" s="77"/>
    </row>
    <row r="181" spans="1:4" ht="20.100000000000001" customHeight="1">
      <c r="B181" s="88">
        <v>1</v>
      </c>
      <c r="C181" s="115" t="s">
        <v>410</v>
      </c>
      <c r="D181" s="77"/>
    </row>
    <row r="182" spans="1:4" ht="20.100000000000001" customHeight="1">
      <c r="B182" s="88">
        <v>1</v>
      </c>
      <c r="C182" s="115" t="s">
        <v>411</v>
      </c>
      <c r="D182" s="77"/>
    </row>
    <row r="183" spans="1:4" ht="20.100000000000001" customHeight="1">
      <c r="B183" s="88">
        <v>2</v>
      </c>
      <c r="C183" s="115" t="s">
        <v>412</v>
      </c>
      <c r="D183" s="77"/>
    </row>
    <row r="184" spans="1:4" ht="20.100000000000001" customHeight="1">
      <c r="B184" s="88">
        <v>1</v>
      </c>
      <c r="C184" s="115" t="s">
        <v>413</v>
      </c>
      <c r="D184" s="77"/>
    </row>
    <row r="185" spans="1:4" ht="20.100000000000001" customHeight="1">
      <c r="B185" s="88">
        <v>1</v>
      </c>
      <c r="C185" s="115" t="s">
        <v>414</v>
      </c>
      <c r="D185" s="77"/>
    </row>
    <row r="186" spans="1:4" ht="20.100000000000001" customHeight="1">
      <c r="B186" s="88">
        <v>1</v>
      </c>
      <c r="C186" s="115" t="s">
        <v>415</v>
      </c>
      <c r="D186" s="77"/>
    </row>
    <row r="187" spans="1:4" ht="20.100000000000001" customHeight="1">
      <c r="A187" s="23"/>
      <c r="B187" s="88">
        <v>8</v>
      </c>
      <c r="C187" s="116" t="s">
        <v>416</v>
      </c>
      <c r="D187" s="83"/>
    </row>
    <row r="188" spans="1:4" ht="20.100000000000001" customHeight="1">
      <c r="A188" s="23"/>
      <c r="B188" s="88">
        <v>2</v>
      </c>
      <c r="C188" s="116" t="s">
        <v>417</v>
      </c>
      <c r="D188" s="83"/>
    </row>
    <row r="189" spans="1:4" ht="20.100000000000001" customHeight="1">
      <c r="A189" s="23"/>
      <c r="B189" s="87">
        <f>SUM(B163:B188)</f>
        <v>35</v>
      </c>
      <c r="C189" s="116"/>
      <c r="D189" s="83"/>
    </row>
    <row r="190" spans="1:4" ht="20.100000000000001" customHeight="1">
      <c r="A190" s="23"/>
      <c r="B190" s="88"/>
      <c r="C190" s="116"/>
      <c r="D190" s="83"/>
    </row>
    <row r="191" spans="1:4" ht="20.100000000000001" customHeight="1">
      <c r="A191" s="23"/>
      <c r="B191" s="89"/>
      <c r="C191" s="89"/>
      <c r="D191" s="83"/>
    </row>
    <row r="192" spans="1:4" ht="20.100000000000001" customHeight="1">
      <c r="A192" s="23"/>
      <c r="B192" s="88">
        <v>1</v>
      </c>
      <c r="C192" s="119" t="s">
        <v>418</v>
      </c>
      <c r="D192" s="84"/>
    </row>
    <row r="193" spans="1:4" ht="20.100000000000001" customHeight="1">
      <c r="A193" s="23"/>
      <c r="B193" s="88">
        <v>4</v>
      </c>
      <c r="C193" s="119" t="s">
        <v>90</v>
      </c>
      <c r="D193" s="49"/>
    </row>
    <row r="194" spans="1:4" ht="20.100000000000001" customHeight="1">
      <c r="B194" s="88">
        <v>1</v>
      </c>
      <c r="C194" s="119" t="s">
        <v>419</v>
      </c>
      <c r="D194" s="51"/>
    </row>
    <row r="195" spans="1:4" ht="20.100000000000001" customHeight="1">
      <c r="B195" s="88">
        <v>1</v>
      </c>
      <c r="C195" s="119" t="s">
        <v>420</v>
      </c>
      <c r="D195" s="51"/>
    </row>
    <row r="196" spans="1:4" ht="20.100000000000001" customHeight="1">
      <c r="B196" s="88">
        <v>1</v>
      </c>
      <c r="C196" s="119" t="s">
        <v>94</v>
      </c>
      <c r="D196" s="51"/>
    </row>
    <row r="197" spans="1:4" ht="20.100000000000001" customHeight="1">
      <c r="B197" s="87">
        <f>SUM(B192:B196)</f>
        <v>8</v>
      </c>
      <c r="C197" s="119"/>
      <c r="D197" s="51"/>
    </row>
    <row r="198" spans="1:4" ht="20.100000000000001" customHeight="1">
      <c r="B198" s="51"/>
      <c r="C198" s="51"/>
      <c r="D198" s="51"/>
    </row>
    <row r="199" spans="1:4" ht="20.100000000000001" customHeight="1">
      <c r="B199" s="51"/>
      <c r="C199" s="51"/>
      <c r="D199" s="51"/>
    </row>
    <row r="200" spans="1:4" ht="20.100000000000001" customHeight="1">
      <c r="B200" s="120" t="s">
        <v>19</v>
      </c>
      <c r="C200" s="50" t="s">
        <v>37</v>
      </c>
      <c r="D200" s="51"/>
    </row>
    <row r="201" spans="1:4" ht="20.100000000000001" customHeight="1">
      <c r="B201" s="51"/>
      <c r="C201" s="50" t="s">
        <v>421</v>
      </c>
      <c r="D201" s="51"/>
    </row>
    <row r="202" spans="1:4" ht="20.100000000000001" customHeight="1">
      <c r="B202" s="51"/>
      <c r="C202" s="50"/>
      <c r="D202" s="51"/>
    </row>
    <row r="203" spans="1:4" ht="20.100000000000001" customHeight="1">
      <c r="B203" s="51"/>
      <c r="C203" s="50" t="s">
        <v>422</v>
      </c>
      <c r="D203" s="51"/>
    </row>
    <row r="204" spans="1:4" ht="20.100000000000001" customHeight="1">
      <c r="B204" s="52"/>
      <c r="C204" s="49"/>
      <c r="D204" s="51"/>
    </row>
    <row r="205" spans="1:4" ht="20.100000000000001" customHeight="1">
      <c r="B205" s="52"/>
      <c r="C205" s="49"/>
      <c r="D205" s="51"/>
    </row>
    <row r="206" spans="1:4" ht="20.100000000000001" customHeight="1">
      <c r="B206" s="52"/>
      <c r="C206" s="49"/>
      <c r="D206" s="51"/>
    </row>
    <row r="207" spans="1:4" ht="20.100000000000001" customHeight="1">
      <c r="B207" s="52"/>
      <c r="C207" s="49"/>
      <c r="D207" s="51"/>
    </row>
    <row r="208" spans="1:4" ht="20.100000000000001" customHeight="1" thickBot="1">
      <c r="B208" s="51" t="s">
        <v>423</v>
      </c>
      <c r="C208" s="43"/>
      <c r="D208" s="51"/>
    </row>
    <row r="209" spans="1:4" ht="20.100000000000001" customHeight="1">
      <c r="B209" s="51"/>
      <c r="C209" s="42"/>
      <c r="D209" s="51"/>
    </row>
    <row r="210" spans="1:4" ht="20.100000000000001" customHeight="1">
      <c r="B210" s="51"/>
      <c r="C210" s="42"/>
      <c r="D210" s="51"/>
    </row>
    <row r="211" spans="1:4" ht="20.100000000000001" customHeight="1" thickBot="1">
      <c r="B211" s="51" t="s">
        <v>91</v>
      </c>
      <c r="C211" s="43"/>
      <c r="D211" s="85"/>
    </row>
    <row r="212" spans="1:4" ht="20.100000000000001" customHeight="1">
      <c r="B212" s="51"/>
      <c r="C212" s="42"/>
      <c r="D212" s="85"/>
    </row>
    <row r="213" spans="1:4" ht="20.100000000000001" customHeight="1">
      <c r="B213" s="51"/>
      <c r="C213" s="42"/>
      <c r="D213" s="49"/>
    </row>
    <row r="214" spans="1:4" ht="20.100000000000001" customHeight="1" thickBot="1">
      <c r="B214" s="51" t="s">
        <v>92</v>
      </c>
      <c r="C214" s="43"/>
      <c r="D214" s="49"/>
    </row>
    <row r="215" spans="1:4" ht="20.100000000000001" customHeight="1">
      <c r="B215" s="51"/>
      <c r="C215" s="42"/>
      <c r="D215" s="49"/>
    </row>
    <row r="216" spans="1:4" ht="20.100000000000001" customHeight="1">
      <c r="A216" s="23"/>
      <c r="B216" s="51"/>
      <c r="C216" s="42"/>
      <c r="D216" s="49"/>
    </row>
    <row r="217" spans="1:4" ht="20.100000000000001" customHeight="1" thickBot="1">
      <c r="B217" s="51" t="s">
        <v>93</v>
      </c>
      <c r="C217" s="43"/>
    </row>
    <row r="218" spans="1:4" ht="20.100000000000001" customHeight="1">
      <c r="B218" s="6"/>
    </row>
    <row r="219" spans="1:4" ht="20.100000000000001" customHeight="1">
      <c r="B219" s="23"/>
      <c r="C219" s="49"/>
    </row>
    <row r="220" spans="1:4" ht="20.100000000000001" customHeight="1" thickBot="1">
      <c r="B220" s="23" t="s">
        <v>15</v>
      </c>
      <c r="C220" s="54"/>
    </row>
  </sheetData>
  <mergeCells count="7">
    <mergeCell ref="A11:B11"/>
    <mergeCell ref="J5:K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6720F-9EBD-4344-8BD0-23ED3199CB52}">
  <dimension ref="A1:L79"/>
  <sheetViews>
    <sheetView topLeftCell="C42" zoomScaleNormal="100" workbookViewId="0">
      <selection activeCell="K69" sqref="K6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96" t="s">
        <v>21</v>
      </c>
      <c r="D2" s="92" t="s">
        <v>20</v>
      </c>
      <c r="E2" s="93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97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94" t="s">
        <v>22</v>
      </c>
      <c r="D4" s="98" t="s">
        <v>24</v>
      </c>
      <c r="E4" s="99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95"/>
      <c r="D5" s="98" t="s">
        <v>25</v>
      </c>
      <c r="E5" s="99"/>
      <c r="F5" s="4"/>
      <c r="G5" s="4"/>
      <c r="H5" s="4"/>
      <c r="I5" s="4"/>
      <c r="J5" s="102"/>
      <c r="K5" s="102"/>
      <c r="L5" s="6"/>
    </row>
    <row r="6" spans="1:12" ht="20.100000000000001" customHeight="1">
      <c r="A6" s="7"/>
      <c r="B6" s="7"/>
      <c r="C6" s="7"/>
      <c r="D6" s="7"/>
      <c r="E6" s="7"/>
      <c r="J6" s="102"/>
      <c r="K6" s="102"/>
    </row>
    <row r="7" spans="1:12" ht="20.100000000000001" customHeight="1">
      <c r="A7" s="8" t="s">
        <v>0</v>
      </c>
      <c r="B7" s="8"/>
      <c r="C7" s="34">
        <f ca="1">NOW()</f>
        <v>45159.61008564815</v>
      </c>
      <c r="D7" s="8" t="s">
        <v>1</v>
      </c>
      <c r="E7" s="30">
        <v>20230701026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00" t="s">
        <v>18</v>
      </c>
      <c r="B11" s="101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45130</v>
      </c>
      <c r="D15" s="12" t="s">
        <v>7</v>
      </c>
      <c r="E15" s="13" t="s">
        <v>34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66" t="s">
        <v>42</v>
      </c>
      <c r="B24" s="40">
        <v>210127379</v>
      </c>
      <c r="C24" s="67" t="s">
        <v>43</v>
      </c>
      <c r="D24" s="55">
        <v>5</v>
      </c>
      <c r="E24" s="59"/>
      <c r="J24" s="16"/>
      <c r="K24" s="16"/>
    </row>
    <row r="25" spans="1:11" ht="20.100000000000001" customHeight="1">
      <c r="A25" s="66" t="s">
        <v>44</v>
      </c>
      <c r="B25" s="40">
        <v>211037382</v>
      </c>
      <c r="C25" s="67" t="s">
        <v>45</v>
      </c>
      <c r="D25" s="55">
        <v>5</v>
      </c>
      <c r="E25" s="59"/>
      <c r="J25" s="16"/>
      <c r="K25" s="16"/>
    </row>
    <row r="26" spans="1:11" ht="20.100000000000001" customHeight="1">
      <c r="A26" s="66" t="s">
        <v>46</v>
      </c>
      <c r="B26" s="40">
        <v>210127381</v>
      </c>
      <c r="C26" s="67" t="s">
        <v>47</v>
      </c>
      <c r="D26" s="55">
        <v>0</v>
      </c>
      <c r="E26" s="59"/>
      <c r="J26" s="16"/>
      <c r="K26" s="16"/>
    </row>
    <row r="27" spans="1:11" ht="20.100000000000001" customHeight="1">
      <c r="A27" s="66" t="s">
        <v>48</v>
      </c>
      <c r="B27" s="40">
        <v>201022788</v>
      </c>
      <c r="C27" s="67" t="s">
        <v>49</v>
      </c>
      <c r="D27" s="55">
        <v>3</v>
      </c>
      <c r="E27" s="59"/>
      <c r="J27" s="16"/>
      <c r="K27" s="16"/>
    </row>
    <row r="28" spans="1:11" ht="20.100000000000001" customHeight="1">
      <c r="A28" s="66" t="s">
        <v>50</v>
      </c>
      <c r="B28" s="40">
        <v>210127383</v>
      </c>
      <c r="C28" s="67" t="s">
        <v>51</v>
      </c>
      <c r="D28" s="55">
        <v>0</v>
      </c>
      <c r="E28" s="59"/>
      <c r="J28" s="16"/>
      <c r="K28" s="16"/>
    </row>
    <row r="29" spans="1:11" ht="20.100000000000001" customHeight="1">
      <c r="A29" s="66" t="s">
        <v>52</v>
      </c>
      <c r="B29" s="40">
        <v>210127384</v>
      </c>
      <c r="C29" s="67" t="s">
        <v>53</v>
      </c>
      <c r="D29" s="55">
        <v>5</v>
      </c>
      <c r="E29" s="59"/>
      <c r="J29" s="16"/>
      <c r="K29" s="16"/>
    </row>
    <row r="30" spans="1:11" ht="20.100000000000001" customHeight="1">
      <c r="A30" s="44" t="s">
        <v>54</v>
      </c>
      <c r="B30" s="44" t="s">
        <v>55</v>
      </c>
      <c r="C30" s="47" t="s">
        <v>56</v>
      </c>
      <c r="D30" s="68">
        <v>1</v>
      </c>
      <c r="E30" s="60"/>
      <c r="J30" s="16"/>
      <c r="K30" s="16"/>
    </row>
    <row r="31" spans="1:11" ht="20.100000000000001" customHeight="1">
      <c r="A31" s="45" t="s">
        <v>57</v>
      </c>
      <c r="B31" s="45" t="s">
        <v>58</v>
      </c>
      <c r="C31" s="46" t="s">
        <v>59</v>
      </c>
      <c r="D31" s="69">
        <v>1</v>
      </c>
      <c r="E31" s="59"/>
      <c r="J31" s="16"/>
      <c r="K31" s="16"/>
    </row>
    <row r="32" spans="1:11" ht="20.100000000000001" customHeight="1">
      <c r="A32" s="44" t="s">
        <v>60</v>
      </c>
      <c r="B32" s="44" t="s">
        <v>61</v>
      </c>
      <c r="C32" s="47" t="s">
        <v>62</v>
      </c>
      <c r="D32" s="69">
        <v>1</v>
      </c>
      <c r="E32" s="59"/>
      <c r="J32" s="16"/>
      <c r="K32" s="16"/>
    </row>
    <row r="33" spans="1:11" ht="20.100000000000001" customHeight="1">
      <c r="A33" s="45" t="s">
        <v>63</v>
      </c>
      <c r="B33" s="45" t="s">
        <v>64</v>
      </c>
      <c r="C33" s="46" t="s">
        <v>65</v>
      </c>
      <c r="D33" s="69">
        <v>1</v>
      </c>
      <c r="E33" s="59"/>
      <c r="J33" s="16"/>
      <c r="K33" s="16"/>
    </row>
    <row r="34" spans="1:11" ht="20.100000000000001" customHeight="1">
      <c r="A34" s="58" t="s">
        <v>66</v>
      </c>
      <c r="B34" s="58" t="s">
        <v>67</v>
      </c>
      <c r="C34" s="47" t="s">
        <v>68</v>
      </c>
      <c r="D34" s="69">
        <v>1</v>
      </c>
      <c r="E34" s="59"/>
      <c r="J34" s="16"/>
      <c r="K34" s="16"/>
    </row>
    <row r="35" spans="1:11" ht="20.100000000000001" customHeight="1">
      <c r="A35" s="23"/>
      <c r="B35" s="23"/>
      <c r="C35" s="57" t="s">
        <v>74</v>
      </c>
      <c r="D35" s="70">
        <v>1</v>
      </c>
      <c r="E35" s="23"/>
      <c r="J35" s="16"/>
      <c r="K35" s="16"/>
    </row>
    <row r="36" spans="1:11" ht="20.100000000000001" customHeight="1">
      <c r="A36" s="65"/>
      <c r="B36"/>
      <c r="C36"/>
      <c r="D36" s="61"/>
      <c r="E36"/>
      <c r="J36" s="16"/>
      <c r="K36" s="16"/>
    </row>
    <row r="37" spans="1:11" ht="20.100000000000001" customHeight="1">
      <c r="A37"/>
      <c r="B37" s="62"/>
      <c r="C37" s="63" t="s">
        <v>69</v>
      </c>
      <c r="D37"/>
      <c r="E37"/>
      <c r="J37" s="16"/>
      <c r="K37" s="16"/>
    </row>
    <row r="38" spans="1:11" ht="20.100000000000001" customHeight="1">
      <c r="A38"/>
      <c r="B38" s="63" t="s">
        <v>28</v>
      </c>
      <c r="C38" s="63" t="s">
        <v>33</v>
      </c>
      <c r="D38"/>
      <c r="E38"/>
      <c r="J38" s="16"/>
      <c r="K38" s="16"/>
    </row>
    <row r="39" spans="1:11" ht="20.100000000000001" customHeight="1">
      <c r="A39"/>
      <c r="B39" s="62">
        <v>1</v>
      </c>
      <c r="C39" s="64" t="s">
        <v>70</v>
      </c>
      <c r="D39"/>
      <c r="E39"/>
      <c r="J39" s="16"/>
      <c r="K39" s="16"/>
    </row>
    <row r="40" spans="1:11" ht="20.100000000000001" customHeight="1">
      <c r="A40"/>
      <c r="B40" s="62">
        <v>2</v>
      </c>
      <c r="C40" s="64" t="s">
        <v>71</v>
      </c>
      <c r="D40"/>
      <c r="E40"/>
    </row>
    <row r="41" spans="1:11" ht="20.100000000000001" customHeight="1">
      <c r="A41"/>
      <c r="B41" s="62">
        <v>1</v>
      </c>
      <c r="C41" s="64" t="s">
        <v>72</v>
      </c>
      <c r="D41"/>
      <c r="E41"/>
    </row>
    <row r="42" spans="1:11" ht="20.100000000000001" customHeight="1">
      <c r="A42"/>
      <c r="B42" s="62">
        <v>3</v>
      </c>
      <c r="C42" s="64" t="s">
        <v>73</v>
      </c>
      <c r="D42"/>
      <c r="E42"/>
    </row>
    <row r="43" spans="1:11" ht="20.100000000000001" customHeight="1">
      <c r="A43"/>
      <c r="B43" s="63">
        <v>7</v>
      </c>
      <c r="C43" s="64"/>
      <c r="D43"/>
      <c r="E43"/>
    </row>
    <row r="44" spans="1:11" ht="20.100000000000001" customHeight="1">
      <c r="A44" s="72"/>
      <c r="B44" s="55"/>
      <c r="C44" s="56" t="s">
        <v>75</v>
      </c>
      <c r="D44" s="75"/>
      <c r="E44" s="48"/>
    </row>
    <row r="45" spans="1:11" ht="20.100000000000001" customHeight="1">
      <c r="A45" s="73"/>
      <c r="B45" s="56" t="s">
        <v>28</v>
      </c>
      <c r="C45" s="56" t="s">
        <v>33</v>
      </c>
      <c r="D45" s="75"/>
      <c r="E45" s="48"/>
    </row>
    <row r="46" spans="1:11" ht="20.100000000000001" customHeight="1">
      <c r="A46" s="72"/>
      <c r="B46" s="55">
        <v>1</v>
      </c>
      <c r="C46" s="71" t="s">
        <v>36</v>
      </c>
      <c r="D46" s="75"/>
      <c r="E46" s="48"/>
    </row>
    <row r="47" spans="1:11" ht="20.100000000000001" customHeight="1">
      <c r="A47" s="73"/>
      <c r="B47" s="55">
        <v>1</v>
      </c>
      <c r="C47" s="71" t="s">
        <v>76</v>
      </c>
      <c r="D47" s="75"/>
      <c r="E47" s="48"/>
    </row>
    <row r="48" spans="1:11" ht="20.100000000000001" customHeight="1">
      <c r="A48" s="73"/>
      <c r="B48" s="55">
        <v>1</v>
      </c>
      <c r="C48" s="71" t="s">
        <v>77</v>
      </c>
      <c r="D48" s="76"/>
      <c r="E48" s="48"/>
    </row>
    <row r="49" spans="1:5" ht="20.100000000000001" customHeight="1">
      <c r="A49" s="74"/>
      <c r="B49" s="55">
        <v>1</v>
      </c>
      <c r="C49" s="71" t="s">
        <v>78</v>
      </c>
      <c r="D49" s="75"/>
      <c r="E49" s="48"/>
    </row>
    <row r="50" spans="1:5" ht="20.100000000000001" customHeight="1">
      <c r="A50" s="73"/>
      <c r="B50" s="55">
        <v>1</v>
      </c>
      <c r="C50" s="71" t="s">
        <v>79</v>
      </c>
      <c r="D50" s="75"/>
      <c r="E50" s="48"/>
    </row>
    <row r="51" spans="1:5" ht="20.100000000000001" customHeight="1">
      <c r="A51" s="72"/>
      <c r="B51" s="55">
        <v>1</v>
      </c>
      <c r="C51" s="71" t="s">
        <v>80</v>
      </c>
      <c r="D51" s="75"/>
      <c r="E51" s="48"/>
    </row>
    <row r="52" spans="1:5" ht="20.100000000000001" customHeight="1">
      <c r="A52" s="73"/>
      <c r="B52" s="55">
        <v>1</v>
      </c>
      <c r="C52" s="71" t="s">
        <v>81</v>
      </c>
      <c r="D52" s="75"/>
      <c r="E52" s="48"/>
    </row>
    <row r="53" spans="1:5" ht="20.100000000000001" customHeight="1">
      <c r="A53" s="72"/>
      <c r="B53" s="55">
        <v>1</v>
      </c>
      <c r="C53" s="71" t="s">
        <v>82</v>
      </c>
      <c r="D53" s="75"/>
      <c r="E53" s="48"/>
    </row>
    <row r="54" spans="1:5" ht="20.100000000000001" customHeight="1">
      <c r="A54" s="73"/>
      <c r="B54" s="55">
        <v>1</v>
      </c>
      <c r="C54" s="71" t="s">
        <v>83</v>
      </c>
      <c r="D54" s="75"/>
      <c r="E54" s="48"/>
    </row>
    <row r="55" spans="1:5" ht="20.100000000000001" customHeight="1">
      <c r="A55" s="72"/>
      <c r="B55" s="55">
        <v>1</v>
      </c>
      <c r="C55" s="71" t="s">
        <v>84</v>
      </c>
      <c r="D55" s="75"/>
      <c r="E55" s="48"/>
    </row>
    <row r="56" spans="1:5" ht="20.100000000000001" customHeight="1">
      <c r="A56" s="72"/>
      <c r="B56" s="55">
        <v>1</v>
      </c>
      <c r="C56" s="71" t="s">
        <v>85</v>
      </c>
      <c r="D56" s="76"/>
      <c r="E56" s="48"/>
    </row>
    <row r="57" spans="1:5" ht="20.100000000000001" customHeight="1">
      <c r="A57" s="74"/>
      <c r="B57" s="55">
        <v>1</v>
      </c>
      <c r="C57" s="71" t="s">
        <v>35</v>
      </c>
      <c r="D57" s="75"/>
      <c r="E57" s="48"/>
    </row>
    <row r="58" spans="1:5" ht="20.100000000000001" customHeight="1">
      <c r="A58" s="72"/>
      <c r="B58" s="55">
        <v>1</v>
      </c>
      <c r="C58" s="71" t="s">
        <v>86</v>
      </c>
      <c r="D58" s="75"/>
      <c r="E58" s="48"/>
    </row>
    <row r="59" spans="1:5" ht="20.100000000000001" customHeight="1">
      <c r="A59" s="73"/>
      <c r="B59" s="55">
        <v>1</v>
      </c>
      <c r="C59" s="71" t="s">
        <v>87</v>
      </c>
      <c r="D59" s="75"/>
      <c r="E59" s="48"/>
    </row>
    <row r="60" spans="1:5" ht="20.100000000000001" customHeight="1">
      <c r="A60" s="72"/>
      <c r="B60" s="55">
        <v>1</v>
      </c>
      <c r="C60" s="71" t="s">
        <v>88</v>
      </c>
      <c r="D60" s="75"/>
      <c r="E60" s="48"/>
    </row>
    <row r="61" spans="1:5" ht="20.100000000000001" customHeight="1">
      <c r="A61" s="73"/>
      <c r="B61" s="55">
        <v>1</v>
      </c>
      <c r="C61" s="71" t="s">
        <v>89</v>
      </c>
      <c r="D61" s="75"/>
      <c r="E61" s="48"/>
    </row>
    <row r="62" spans="1:5" ht="20.100000000000001" customHeight="1">
      <c r="A62" s="72"/>
      <c r="B62" s="56">
        <v>16</v>
      </c>
      <c r="C62" s="71"/>
      <c r="D62" s="75"/>
      <c r="E62" s="48"/>
    </row>
    <row r="63" spans="1:5" ht="20.100000000000001" customHeight="1">
      <c r="A63" s="20"/>
      <c r="B63" s="19"/>
      <c r="C63" s="50"/>
      <c r="D63" s="51"/>
      <c r="E63" s="49"/>
    </row>
    <row r="64" spans="1:5" ht="20.100000000000001" customHeight="1">
      <c r="A64" s="20"/>
      <c r="B64" s="19"/>
      <c r="C64" s="50"/>
      <c r="D64" s="51"/>
      <c r="E64" s="49"/>
    </row>
    <row r="65" spans="1:5" ht="20.100000000000001" customHeight="1">
      <c r="A65" s="20"/>
      <c r="B65" s="19"/>
      <c r="C65" s="41"/>
      <c r="D65" s="41"/>
      <c r="E65" s="49"/>
    </row>
    <row r="66" spans="1:5" ht="20.100000000000001" customHeight="1">
      <c r="D66" s="49"/>
      <c r="E66" s="49"/>
    </row>
    <row r="67" spans="1:5" ht="20.100000000000001" customHeight="1" thickBot="1">
      <c r="A67" s="51" t="s">
        <v>38</v>
      </c>
      <c r="B67" s="43"/>
      <c r="C67" s="43"/>
      <c r="D67" s="49"/>
      <c r="E67" s="49"/>
    </row>
    <row r="68" spans="1:5" ht="20.100000000000001" customHeight="1">
      <c r="A68" s="51"/>
      <c r="B68" s="42"/>
      <c r="C68" s="42"/>
      <c r="D68" s="49"/>
      <c r="E68" s="49"/>
    </row>
    <row r="69" spans="1:5" ht="20.100000000000001" customHeight="1">
      <c r="A69" s="51"/>
      <c r="B69" s="42"/>
      <c r="C69" s="42"/>
      <c r="D69" s="49"/>
      <c r="E69" s="49"/>
    </row>
    <row r="70" spans="1:5" ht="20.100000000000001" customHeight="1" thickBot="1">
      <c r="A70" s="51" t="s">
        <v>39</v>
      </c>
      <c r="B70" s="43"/>
      <c r="C70" s="43"/>
      <c r="D70" s="49"/>
      <c r="E70" s="49"/>
    </row>
    <row r="71" spans="1:5" ht="20.100000000000001" customHeight="1">
      <c r="A71" s="51"/>
      <c r="B71" s="42"/>
      <c r="C71" s="42"/>
      <c r="D71" s="49"/>
      <c r="E71" s="49"/>
    </row>
    <row r="72" spans="1:5" ht="20.100000000000001" customHeight="1">
      <c r="A72" s="51"/>
      <c r="B72" s="42"/>
      <c r="C72" s="42"/>
      <c r="D72" s="49"/>
      <c r="E72" s="49"/>
    </row>
    <row r="73" spans="1:5" ht="20.100000000000001" customHeight="1" thickBot="1">
      <c r="A73" s="51" t="s">
        <v>40</v>
      </c>
      <c r="B73" s="43"/>
      <c r="C73" s="43"/>
      <c r="D73" s="49"/>
      <c r="E73" s="49"/>
    </row>
    <row r="74" spans="1:5" ht="20.100000000000001" customHeight="1">
      <c r="A74" s="51"/>
      <c r="B74" s="42"/>
      <c r="C74" s="42"/>
      <c r="D74" s="49"/>
      <c r="E74" s="49"/>
    </row>
    <row r="75" spans="1:5" ht="20.100000000000001" customHeight="1">
      <c r="A75" s="51"/>
      <c r="B75" s="42"/>
      <c r="C75" s="42"/>
      <c r="D75" s="49"/>
      <c r="E75" s="49"/>
    </row>
    <row r="76" spans="1:5" ht="20.100000000000001" customHeight="1" thickBot="1">
      <c r="A76" s="51" t="s">
        <v>41</v>
      </c>
      <c r="B76" s="43"/>
      <c r="C76" s="43"/>
      <c r="D76" s="49"/>
      <c r="E76" s="49"/>
    </row>
    <row r="77" spans="1:5" ht="20.100000000000001" customHeight="1">
      <c r="D77" s="49"/>
      <c r="E77" s="49"/>
    </row>
    <row r="78" spans="1:5" ht="20.100000000000001" customHeight="1">
      <c r="A78" s="23"/>
      <c r="B78" s="52"/>
      <c r="C78" s="49"/>
      <c r="D78" s="49"/>
      <c r="E78" s="49"/>
    </row>
    <row r="79" spans="1:5" ht="20.100000000000001" customHeight="1" thickBot="1">
      <c r="A79" s="23" t="s">
        <v>15</v>
      </c>
      <c r="B79" s="53"/>
      <c r="C79" s="54"/>
      <c r="D79" s="49"/>
      <c r="E79" s="49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colBreaks count="1" manualBreakCount="1">
    <brk id="5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2023-08-21T19:39:16Z</cp:lastPrinted>
  <dcterms:created xsi:type="dcterms:W3CDTF">2023-01-26T13:28:36Z</dcterms:created>
  <dcterms:modified xsi:type="dcterms:W3CDTF">2023-08-21T20:29:25Z</dcterms:modified>
</cp:coreProperties>
</file>