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55F48B1-36D6-49F0-A719-0C26C05B26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Hoja1!$A$2:$E$251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1" l="1"/>
  <c r="D94" i="1"/>
  <c r="D81" i="1"/>
  <c r="D72" i="1"/>
  <c r="D64" i="1"/>
  <c r="D56" i="1"/>
  <c r="D48" i="1"/>
  <c r="D39" i="1"/>
  <c r="D31" i="1"/>
  <c r="C7" i="3" l="1"/>
  <c r="B193" i="1" l="1"/>
  <c r="B164" i="1"/>
  <c r="B142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<sst xmlns="http://schemas.openxmlformats.org/spreadsheetml/2006/main" count="578" uniqueCount="465">
  <si>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</si>
  <si>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</si>
  <si>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</si>
  <si>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</si>
  <si>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</si>
  <si>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</si>
  <si>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</si>
  <si>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</si>
  <si>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</si>
  <si>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</si>
  <si>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</si>
  <si>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</si>
  <si>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</si>
  <si>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</si>
  <si>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</si>
  <si>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</si>
  <si>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</si>
  <si>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</si>
  <si>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</si>
  <si>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</si>
  <si>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</si>
  <si>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</si>
  <si>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</si>
  <si>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</si>
  <si>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</si>
  <si>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</si>
  <si>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</si>
  <si>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</si>
  <si>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</si>
  <si>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</si>
  <si>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</si>
  <si>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</si>
  <si>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</si>
  <si>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</si>
  <si>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</si>
  <si>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</si>
  <si>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</si>
  <si>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</si>
  <si>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</si>
  <si>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</si>
  <si>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</si>
  <si>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</si>
  <si>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</si>
  <si>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</si>
  <si>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</si>
  <si>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</si>
  <si>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</si>
  <si>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</si>
  <si>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</si>
  <si>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</si>
  <si>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</si>
  <si>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</si>
  <si>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</si>
  <si>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</si>
  <si>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</si>
  <si>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</si>
  <si>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</si>
  <si>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</si>
  <si>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</si>
  <si>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</si>
  <si>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</si>
  <si>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</si>
  <si>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</si>
  <si>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</si>
  <si>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</si>
  <si>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</si>
  <si>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</si>
  <si>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</si>
  <si>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</si>
  <si>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</si>
  <si>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</si>
  <si>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</si>
  <si>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</si>
  <si>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</si>
  <si>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</si>
  <si>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</si>
  <si>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</si>
  <si>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</si>
  <si>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</si>
  <si>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</si>
  <si>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</si>
  <si>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</si>
  <si>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</si>
  <si>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</si>
  <si>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</si>
  <si>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</si>
  <si>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</si>
  <si>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</si>
  <si>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</si>
  <si>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</si>
  <si>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</si>
  <si>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</si>
  <si>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</si>
  <si>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</si>
  <si>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</si>
  <si>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</si>
  <si>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</si>
  <si>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</si>
  <si>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REGLA RADIOGRAFICA</t>
  </si>
  <si>
    <t>BANDEJA MEDIA</t>
  </si>
  <si>
    <t>GUIAS LARGAS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</si>
  <si>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</si>
  <si>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</si>
  <si>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</si>
  <si>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</si>
  <si>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</si>
  <si>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</si>
  <si>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</si>
  <si>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</si>
  <si>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</si>
  <si>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</si>
  <si>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</si>
  <si>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</si>
  <si>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</si>
  <si>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</si>
  <si>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</si>
  <si>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</si>
  <si>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</si>
  <si>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</si>
  <si>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</si>
  <si>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</si>
  <si>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</si>
  <si>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</si>
  <si>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</si>
  <si>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</si>
  <si>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</si>
  <si>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</si>
  <si>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</si>
  <si>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</si>
  <si>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</si>
  <si>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</si>
  <si>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</si>
  <si>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</si>
  <si>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</si>
  <si>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</si>
  <si>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</si>
  <si>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</si>
  <si>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</si>
  <si>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</si>
  <si>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</si>
  <si>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</si>
  <si>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</si>
  <si>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</si>
  <si>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</si>
  <si>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</si>
  <si>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</si>
  <si>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</si>
  <si>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</si>
  <si>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</si>
  <si>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</si>
  <si>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</si>
  <si>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</si>
  <si>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</si>
  <si>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</si>
  <si>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</si>
  <si>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</si>
  <si>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</si>
  <si>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</si>
  <si>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</si>
  <si>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</si>
  <si>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</si>
  <si>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</si>
  <si>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</si>
  <si>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</si>
  <si>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</si>
  <si>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</si>
  <si>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</si>
  <si>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</si>
  <si>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</si>
  <si>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</si>
  <si>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</si>
  <si>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</si>
  <si>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</si>
  <si>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</si>
  <si>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</si>
  <si>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</si>
  <si>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</si>
  <si>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</si>
  <si>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</si>
  <si>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</si>
  <si>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</si>
  <si>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</si>
  <si>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</si>
  <si>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</si>
  <si>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</si>
  <si>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</si>
  <si>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</si>
  <si>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</si>
  <si>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</si>
  <si>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</si>
  <si>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</si>
  <si>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</si>
  <si>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</si>
  <si>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</si>
  <si>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</si>
  <si>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</si>
  <si>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</si>
  <si>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</si>
  <si>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</si>
  <si>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</si>
  <si>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</si>
  <si>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</si>
  <si>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</si>
  <si>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</si>
  <si>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</si>
  <si>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</si>
  <si>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</si>
  <si>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</si>
  <si>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</si>
  <si>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</si>
  <si>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</si>
  <si>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</si>
  <si>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</si>
  <si>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</si>
  <si>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</si>
  <si>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</si>
  <si>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</si>
  <si>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</si>
  <si>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</si>
  <si>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</si>
  <si>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</si>
  <si>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</si>
  <si>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</si>
  <si>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</si>
  <si>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</si>
  <si>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</si>
  <si>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</si>
  <si>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</si>
  <si>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</si>
  <si>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</si>
  <si>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</si>
  <si>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</si>
  <si>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</si>
  <si>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</si>
  <si>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</si>
  <si>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</si>
  <si>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</si>
  <si>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</si>
  <si>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</si>
  <si>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</si>
  <si>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</si>
  <si>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</si>
  <si>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</si>
  <si>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</si>
  <si>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</si>
  <si>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</si>
  <si>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</si>
  <si>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</si>
  <si>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</si>
  <si>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</si>
  <si>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</si>
  <si>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</si>
  <si>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</si>
  <si>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</si>
  <si>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</si>
  <si>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</si>
  <si>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</si>
  <si>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</si>
  <si>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</si>
  <si>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</si>
  <si>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</si>
  <si>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</si>
  <si>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</si>
  <si>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</si>
  <si>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</si>
  <si>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</si>
  <si>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</si>
  <si>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</si>
  <si>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</si>
  <si>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</si>
  <si>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</si>
  <si>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</si>
  <si>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</si>
  <si>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</si>
  <si>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</si>
  <si>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</si>
  <si>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</si>
  <si>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</si>
  <si>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</si>
  <si>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</si>
  <si>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</si>
  <si>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</si>
  <si>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</si>
  <si>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</si>
  <si>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</si>
  <si>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</si>
  <si>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</si>
  <si>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</si>
  <si>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</si>
  <si>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</si>
  <si>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</si>
  <si>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</si>
  <si>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</si>
  <si>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</si>
  <si>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</si>
  <si>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</si>
  <si>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</si>
  <si>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</si>
  <si>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</si>
  <si>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</si>
  <si>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</si>
  <si>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</si>
  <si>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</si>
  <si>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</si>
  <si>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</si>
  <si>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</si>
  <si>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</si>
  <si>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</si>
  <si>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</si>
  <si>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</si>
  <si>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</si>
  <si>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</si>
  <si>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</si>
  <si>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</si>
  <si>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</si>
  <si>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</si>
  <si>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</si>
  <si>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</si>
  <si>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</si>
  <si>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</si>
  <si>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</si>
  <si>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</si>
  <si>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</si>
  <si>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</si>
  <si>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</si>
  <si>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</si>
  <si>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</si>
  <si>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</si>
  <si>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</si>
  <si>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</si>
  <si>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</si>
  <si>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</si>
  <si>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</si>
  <si>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</si>
  <si>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</si>
  <si>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</si>
  <si>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</si>
  <si>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</si>
  <si>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</si>
  <si>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</si>
  <si>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</si>
  <si>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</si>
  <si>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</si>
  <si>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</si>
  <si>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</si>
  <si>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</si>
  <si>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</si>
  <si>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</si>
  <si>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</si>
  <si>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</si>
  <si>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</si>
  <si>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</si>
  <si>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</si>
  <si>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</si>
  <si>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</si>
  <si>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</si>
  <si>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</si>
  <si>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</si>
  <si>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</si>
  <si>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</si>
  <si>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</si>
  <si>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</si>
  <si>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</si>
  <si>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</si>
  <si>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</si>
  <si>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</si>
  <si>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</si>
  <si>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</si>
  <si>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</si>
  <si>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</si>
  <si>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</si>
  <si>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</si>
  <si>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</si>
  <si>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</si>
  <si>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</si>
  <si>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</si>
  <si>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</si>
  <si>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</si>
  <si>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</si>
  <si>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</si>
  <si>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</si>
  <si>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</si>
  <si>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MOTOR AUXEN # 1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</si>
  <si>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</si>
  <si>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</si>
  <si>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</si>
  <si>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</si>
  <si>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</si>
  <si>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</si>
  <si>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</si>
  <si>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</si>
  <si>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</si>
  <si>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</si>
  <si>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</si>
  <si>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</si>
  <si>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</si>
  <si>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</si>
  <si>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</si>
  <si>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</si>
  <si>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12:00MD</t>
  </si>
  <si>
    <t>NUMERABLE TUTIVEN JUANA</t>
  </si>
  <si>
    <t>EQUIPO BASICO 4.5 # 5</t>
  </si>
  <si>
    <t>SEPARADORES DE BENNET</t>
  </si>
  <si>
    <t>SEPARADORES DE HIBS</t>
  </si>
  <si>
    <t xml:space="preserve">SEPARADORES HOMMAN FINOS </t>
  </si>
  <si>
    <t>SEPARADORES HOMMAN FINOS LARGOS</t>
  </si>
  <si>
    <t>CURETA LARGA</t>
  </si>
  <si>
    <t>CURETA CORTA</t>
  </si>
  <si>
    <t>PINZA VERBRUGUER ARANDELA</t>
  </si>
  <si>
    <t>PINZA EN PUNTA CREMALLERA</t>
  </si>
  <si>
    <t>H2107129</t>
  </si>
  <si>
    <t>J200709312</t>
  </si>
  <si>
    <t>B21011723</t>
  </si>
  <si>
    <t>070931300</t>
  </si>
  <si>
    <t>A190709302</t>
  </si>
  <si>
    <t>C2101978</t>
  </si>
  <si>
    <t>J2102345</t>
  </si>
  <si>
    <t>M2234126</t>
  </si>
  <si>
    <t>1409070935</t>
  </si>
  <si>
    <t>C2101977</t>
  </si>
  <si>
    <t>M2234111</t>
  </si>
  <si>
    <t>J200709428</t>
  </si>
  <si>
    <t>J200709401</t>
  </si>
  <si>
    <t>A190709504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</si>
  <si>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</si>
  <si>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</si>
  <si>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</si>
  <si>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</si>
  <si>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</si>
  <si>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</si>
  <si>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</si>
  <si>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</si>
  <si>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</si>
  <si>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</si>
  <si>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</si>
  <si>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</si>
  <si>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</si>
  <si>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</si>
  <si>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</si>
  <si>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</si>
  <si>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</si>
  <si>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</si>
  <si>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M2100177</t>
  </si>
  <si>
    <t>C2103279</t>
  </si>
  <si>
    <t>L2101218</t>
  </si>
  <si>
    <t>J200712203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</si>
  <si>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</si>
  <si>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</si>
  <si>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</si>
  <si>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J2105790</t>
  </si>
  <si>
    <t>A2102811</t>
  </si>
  <si>
    <t>J2102270</t>
  </si>
  <si>
    <t>2102849</t>
  </si>
  <si>
    <t>L2007121J2</t>
  </si>
  <si>
    <t>2102869</t>
  </si>
  <si>
    <t>J2102316</t>
  </si>
  <si>
    <t>C2102652</t>
  </si>
  <si>
    <t>L200712103</t>
  </si>
  <si>
    <t>K200712107</t>
  </si>
  <si>
    <t>J200712102</t>
  </si>
  <si>
    <t>200712104</t>
  </si>
  <si>
    <t>B190712127</t>
  </si>
  <si>
    <t>359050</t>
  </si>
  <si>
    <t>B220309-712</t>
  </si>
  <si>
    <t>MATRIZ OSEA DESMINERALIZADA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</si>
</sst>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4" fillId="0" borderId="1" xfId="0" applyFont="1" applyBorder="1" applyAlignment="1">
      <alignment horizontal="left" readingOrder="1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7" fillId="0" borderId="1" xfId="0" applyNumberFormat="1" applyFont="1" applyBorder="1" applyAlignment="1">
      <alignment horizontal="center"/>
    </xf>
    <xf numFmtId="0" fontId="0" fillId="0" borderId="1" xfId="0" applyBorder="1"/>
    <xf numFmtId="2" fontId="12" fillId="2" borderId="17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12" fillId="5" borderId="17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"/>
  <sheetViews>
    <sheetView showGridLines="0" tabSelected="1" view="pageBreakPreview" topLeftCell="A174" zoomScaleNormal="100" zoomScaleSheetLayoutView="100" workbookViewId="0">
      <selection activeCell="B226" sqref="B226:C23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3" t="s">
        <v>21</v>
      </c>
      <c r="D2" s="119" t="s">
        <v>20</v>
      </c>
      <c r="E2" s="12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1" t="s">
        <v>22</v>
      </c>
      <c r="D4" s="125" t="s">
        <v>24</v>
      </c>
      <c r="E4" s="12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2"/>
      <c r="D5" s="125" t="s">
        <v>25</v>
      </c>
      <c r="E5" s="126"/>
      <c r="F5" s="4"/>
      <c r="G5" s="4"/>
      <c r="H5" s="4"/>
      <c r="I5" s="4"/>
      <c r="J5" s="118"/>
      <c r="K5" s="118"/>
      <c r="L5" s="6"/>
    </row>
    <row r="6" spans="1:12" ht="20.100000000000001" customHeight="1">
      <c r="A6" s="7"/>
      <c r="B6" s="7"/>
      <c r="C6" s="7"/>
      <c r="D6" s="7"/>
      <c r="E6" s="7"/>
      <c r="J6" s="118"/>
      <c r="K6" s="118"/>
    </row>
    <row r="7" spans="1:12" ht="20.100000000000001" customHeight="1">
      <c r="A7" s="8" t="s">
        <v>0</v>
      </c>
      <c r="B7" s="8"/>
      <c r="C7" s="34">
        <f ca="1">NOW()</f>
        <v>45210.594177777777</v>
      </c>
      <c r="D7" s="8" t="s">
        <v>1</v>
      </c>
      <c r="E7" s="30">
        <v>20231001470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6" t="s">
        <v>18</v>
      </c>
      <c r="B11" s="11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45211</v>
      </c>
      <c r="D15" s="12" t="s">
        <v>7</v>
      </c>
      <c r="E15" s="13" t="s">
        <v>399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400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3" t="s">
        <v>102</v>
      </c>
      <c r="B24" s="133" t="s">
        <v>103</v>
      </c>
      <c r="C24" s="134" t="s">
        <v>104</v>
      </c>
      <c r="D24" s="84">
        <v>1</v>
      </c>
      <c r="E24" s="55"/>
      <c r="J24" s="16"/>
      <c r="K24" s="16"/>
    </row>
    <row r="25" spans="1:11" ht="20.100000000000001" customHeight="1">
      <c r="A25" s="83" t="s">
        <v>105</v>
      </c>
      <c r="B25" s="133" t="s">
        <v>410</v>
      </c>
      <c r="C25" s="134" t="s">
        <v>106</v>
      </c>
      <c r="D25" s="84">
        <v>1</v>
      </c>
      <c r="E25" s="55"/>
      <c r="J25" s="16"/>
      <c r="K25" s="16"/>
    </row>
    <row r="26" spans="1:11" ht="20.100000000000001" customHeight="1">
      <c r="A26" s="85" t="s">
        <v>107</v>
      </c>
      <c r="B26" s="85" t="s">
        <v>108</v>
      </c>
      <c r="C26" s="134" t="s">
        <v>109</v>
      </c>
      <c r="D26" s="84">
        <v>1</v>
      </c>
      <c r="E26" s="55"/>
      <c r="J26" s="16"/>
      <c r="K26" s="16"/>
    </row>
    <row r="27" spans="1:11" ht="20.100000000000001" customHeight="1">
      <c r="A27" s="83" t="s">
        <v>110</v>
      </c>
      <c r="B27" s="83" t="s">
        <v>411</v>
      </c>
      <c r="C27" s="134" t="s">
        <v>111</v>
      </c>
      <c r="D27" s="84">
        <v>1</v>
      </c>
      <c r="E27" s="55"/>
      <c r="J27" s="16"/>
      <c r="K27" s="16"/>
    </row>
    <row r="28" spans="1:11" ht="20.100000000000001" customHeight="1">
      <c r="A28" s="85" t="s">
        <v>112</v>
      </c>
      <c r="B28" s="85" t="s">
        <v>113</v>
      </c>
      <c r="C28" s="134" t="s">
        <v>114</v>
      </c>
      <c r="D28" s="84">
        <v>1</v>
      </c>
      <c r="E28" s="55"/>
      <c r="J28" s="16"/>
      <c r="K28" s="16"/>
    </row>
    <row r="29" spans="1:11" ht="20.100000000000001" customHeight="1">
      <c r="A29" s="83" t="s">
        <v>115</v>
      </c>
      <c r="B29" s="83" t="s">
        <v>412</v>
      </c>
      <c r="C29" s="134" t="s">
        <v>116</v>
      </c>
      <c r="D29" s="84">
        <v>1</v>
      </c>
      <c r="E29" s="55"/>
      <c r="J29" s="16"/>
      <c r="K29" s="16"/>
    </row>
    <row r="30" spans="1:11" ht="20.100000000000001" customHeight="1">
      <c r="A30" s="85" t="s">
        <v>117</v>
      </c>
      <c r="B30" s="85" t="s">
        <v>118</v>
      </c>
      <c r="C30" s="134" t="s">
        <v>119</v>
      </c>
      <c r="D30" s="84">
        <v>1</v>
      </c>
      <c r="E30" s="55"/>
      <c r="J30" s="16"/>
      <c r="K30" s="16"/>
    </row>
    <row r="31" spans="1:11" ht="20.100000000000001" customHeight="1">
      <c r="A31" s="85"/>
      <c r="B31" s="133"/>
      <c r="C31" s="134"/>
      <c r="D31" s="86">
        <f>SUM(D24:D30)</f>
        <v>7</v>
      </c>
      <c r="E31" s="55"/>
      <c r="J31" s="16"/>
      <c r="K31" s="16"/>
    </row>
    <row r="32" spans="1:11" ht="20.100000000000001" customHeight="1">
      <c r="A32" s="85" t="s">
        <v>413</v>
      </c>
      <c r="B32" s="133" t="s">
        <v>414</v>
      </c>
      <c r="C32" s="134" t="s">
        <v>120</v>
      </c>
      <c r="D32" s="84">
        <v>1</v>
      </c>
      <c r="E32" s="55"/>
      <c r="J32" s="16"/>
      <c r="K32" s="16"/>
    </row>
    <row r="33" spans="1:11" ht="20.100000000000001" customHeight="1">
      <c r="A33" s="83" t="s">
        <v>121</v>
      </c>
      <c r="B33" s="83" t="s">
        <v>415</v>
      </c>
      <c r="C33" s="134" t="s">
        <v>122</v>
      </c>
      <c r="D33" s="84">
        <v>1</v>
      </c>
      <c r="E33" s="55"/>
      <c r="J33" s="16"/>
      <c r="K33" s="16"/>
    </row>
    <row r="34" spans="1:11" ht="20.100000000000001" customHeight="1">
      <c r="A34" s="85" t="s">
        <v>123</v>
      </c>
      <c r="B34" s="85" t="s">
        <v>416</v>
      </c>
      <c r="C34" s="134" t="s">
        <v>124</v>
      </c>
      <c r="D34" s="84">
        <v>1</v>
      </c>
      <c r="E34" s="55"/>
      <c r="J34" s="16"/>
      <c r="K34" s="16"/>
    </row>
    <row r="35" spans="1:11" ht="20.100000000000001" customHeight="1">
      <c r="A35" s="83" t="s">
        <v>125</v>
      </c>
      <c r="B35" s="83" t="s">
        <v>417</v>
      </c>
      <c r="C35" s="83" t="s">
        <v>126</v>
      </c>
      <c r="D35" s="84">
        <v>1</v>
      </c>
      <c r="E35" s="55"/>
      <c r="J35" s="16"/>
      <c r="K35" s="16"/>
    </row>
    <row r="36" spans="1:11" ht="20.100000000000001" customHeight="1">
      <c r="A36" s="85" t="s">
        <v>127</v>
      </c>
      <c r="B36" s="85" t="s">
        <v>128</v>
      </c>
      <c r="C36" s="85" t="s">
        <v>129</v>
      </c>
      <c r="D36" s="84">
        <v>1</v>
      </c>
      <c r="E36" s="55"/>
      <c r="J36" s="16"/>
      <c r="K36" s="16"/>
    </row>
    <row r="37" spans="1:11" ht="20.100000000000001" customHeight="1">
      <c r="A37" s="83" t="s">
        <v>130</v>
      </c>
      <c r="B37" s="83" t="s">
        <v>131</v>
      </c>
      <c r="C37" s="83" t="s">
        <v>132</v>
      </c>
      <c r="D37" s="84">
        <v>1</v>
      </c>
      <c r="E37" s="55"/>
      <c r="J37" s="16"/>
      <c r="K37" s="16"/>
    </row>
    <row r="38" spans="1:11" ht="20.100000000000001" customHeight="1">
      <c r="A38" s="85" t="s">
        <v>133</v>
      </c>
      <c r="B38" s="85" t="s">
        <v>418</v>
      </c>
      <c r="C38" s="85" t="s">
        <v>134</v>
      </c>
      <c r="D38" s="84">
        <v>1</v>
      </c>
      <c r="E38" s="55"/>
      <c r="J38" s="16"/>
      <c r="K38" s="16"/>
    </row>
    <row r="39" spans="1:11" ht="20.100000000000001" customHeight="1">
      <c r="A39" s="85"/>
      <c r="B39" s="135"/>
      <c r="C39" s="85"/>
      <c r="D39" s="86">
        <f>SUM(D33:D38)</f>
        <v>6</v>
      </c>
      <c r="E39" s="55"/>
      <c r="J39" s="16"/>
      <c r="K39" s="16"/>
    </row>
    <row r="40" spans="1:11" ht="20.100000000000001" customHeight="1">
      <c r="A40" s="83" t="s">
        <v>135</v>
      </c>
      <c r="B40" s="133" t="s">
        <v>136</v>
      </c>
      <c r="C40" s="83" t="s">
        <v>137</v>
      </c>
      <c r="D40" s="84">
        <v>1</v>
      </c>
      <c r="E40" s="55"/>
      <c r="J40" s="16"/>
      <c r="K40" s="16"/>
    </row>
    <row r="41" spans="1:11" ht="20.100000000000001" customHeight="1">
      <c r="A41" s="83" t="s">
        <v>138</v>
      </c>
      <c r="B41" s="83" t="s">
        <v>139</v>
      </c>
      <c r="C41" s="83" t="s">
        <v>140</v>
      </c>
      <c r="D41" s="84">
        <v>1</v>
      </c>
      <c r="E41" s="55"/>
      <c r="J41" s="16"/>
      <c r="K41" s="16"/>
    </row>
    <row r="42" spans="1:11" ht="20.100000000000001" customHeight="1">
      <c r="A42" s="85" t="s">
        <v>141</v>
      </c>
      <c r="B42" s="85" t="s">
        <v>142</v>
      </c>
      <c r="C42" s="85" t="s">
        <v>143</v>
      </c>
      <c r="D42" s="84">
        <v>1</v>
      </c>
      <c r="E42" s="55"/>
      <c r="J42" s="16"/>
      <c r="K42" s="16"/>
    </row>
    <row r="43" spans="1:11" ht="20.100000000000001" customHeight="1">
      <c r="A43" s="83" t="s">
        <v>144</v>
      </c>
      <c r="B43" s="83" t="s">
        <v>145</v>
      </c>
      <c r="C43" s="83" t="s">
        <v>146</v>
      </c>
      <c r="D43" s="84">
        <v>1</v>
      </c>
      <c r="E43" s="55"/>
      <c r="J43" s="16"/>
      <c r="K43" s="16"/>
    </row>
    <row r="44" spans="1:11" ht="20.100000000000001" customHeight="1">
      <c r="A44" s="85" t="s">
        <v>147</v>
      </c>
      <c r="B44" s="85" t="s">
        <v>419</v>
      </c>
      <c r="C44" s="85" t="s">
        <v>148</v>
      </c>
      <c r="D44" s="84">
        <v>1</v>
      </c>
      <c r="E44" s="55"/>
      <c r="J44" s="16"/>
      <c r="K44" s="16"/>
    </row>
    <row r="45" spans="1:11" ht="20.100000000000001" customHeight="1">
      <c r="A45" s="83" t="s">
        <v>149</v>
      </c>
      <c r="B45" s="83" t="s">
        <v>150</v>
      </c>
      <c r="C45" s="83" t="s">
        <v>151</v>
      </c>
      <c r="D45" s="84">
        <v>1</v>
      </c>
      <c r="E45" s="55"/>
      <c r="J45" s="16"/>
      <c r="K45" s="16"/>
    </row>
    <row r="46" spans="1:11" ht="20.100000000000001" customHeight="1">
      <c r="A46" s="85" t="s">
        <v>152</v>
      </c>
      <c r="B46" s="85" t="s">
        <v>150</v>
      </c>
      <c r="C46" s="85" t="s">
        <v>153</v>
      </c>
      <c r="D46" s="84">
        <v>1</v>
      </c>
      <c r="E46" s="55"/>
      <c r="J46" s="16"/>
      <c r="K46" s="16"/>
    </row>
    <row r="47" spans="1:11" ht="20.100000000000001" customHeight="1">
      <c r="A47" s="83" t="s">
        <v>154</v>
      </c>
      <c r="B47" s="83" t="s">
        <v>155</v>
      </c>
      <c r="C47" s="83" t="s">
        <v>156</v>
      </c>
      <c r="D47" s="84">
        <v>1</v>
      </c>
      <c r="E47" s="55"/>
      <c r="J47" s="16"/>
      <c r="K47" s="16"/>
    </row>
    <row r="48" spans="1:11" ht="20.100000000000001" customHeight="1">
      <c r="A48" s="83"/>
      <c r="B48" s="136"/>
      <c r="C48" s="83"/>
      <c r="D48" s="86">
        <f>SUM(D40:D47)</f>
        <v>8</v>
      </c>
      <c r="E48" s="55"/>
      <c r="J48" s="16"/>
      <c r="K48" s="16"/>
    </row>
    <row r="49" spans="1:11" ht="20.100000000000001" customHeight="1">
      <c r="A49" s="83" t="s">
        <v>157</v>
      </c>
      <c r="B49" s="133" t="s">
        <v>158</v>
      </c>
      <c r="C49" s="83" t="s">
        <v>159</v>
      </c>
      <c r="D49" s="84">
        <v>1</v>
      </c>
      <c r="E49" s="55"/>
      <c r="J49" s="16"/>
      <c r="K49" s="16"/>
    </row>
    <row r="50" spans="1:11" ht="20.100000000000001" customHeight="1">
      <c r="A50" s="83" t="s">
        <v>160</v>
      </c>
      <c r="B50" s="83" t="s">
        <v>161</v>
      </c>
      <c r="C50" s="83" t="s">
        <v>162</v>
      </c>
      <c r="D50" s="84">
        <v>1</v>
      </c>
      <c r="E50" s="55"/>
      <c r="J50" s="16"/>
      <c r="K50" s="16"/>
    </row>
    <row r="51" spans="1:11" ht="20.100000000000001" customHeight="1">
      <c r="A51" s="85" t="s">
        <v>163</v>
      </c>
      <c r="B51" s="85" t="s">
        <v>164</v>
      </c>
      <c r="C51" s="85" t="s">
        <v>165</v>
      </c>
      <c r="D51" s="84">
        <v>1</v>
      </c>
      <c r="E51" s="55"/>
      <c r="J51" s="16"/>
      <c r="K51" s="16"/>
    </row>
    <row r="52" spans="1:11" ht="20.100000000000001" customHeight="1">
      <c r="A52" s="83" t="s">
        <v>166</v>
      </c>
      <c r="B52" s="83" t="s">
        <v>420</v>
      </c>
      <c r="C52" s="83" t="s">
        <v>167</v>
      </c>
      <c r="D52" s="84">
        <v>1</v>
      </c>
      <c r="E52" s="55"/>
      <c r="J52" s="16"/>
      <c r="K52" s="16"/>
    </row>
    <row r="53" spans="1:11" ht="20.100000000000001" customHeight="1">
      <c r="A53" s="85" t="s">
        <v>168</v>
      </c>
      <c r="B53" s="85" t="s">
        <v>421</v>
      </c>
      <c r="C53" s="85" t="s">
        <v>169</v>
      </c>
      <c r="D53" s="84">
        <v>1</v>
      </c>
      <c r="E53" s="55"/>
      <c r="J53" s="16"/>
      <c r="K53" s="16"/>
    </row>
    <row r="54" spans="1:11" ht="20.100000000000001" customHeight="1">
      <c r="A54" s="83" t="s">
        <v>170</v>
      </c>
      <c r="B54" s="83" t="s">
        <v>422</v>
      </c>
      <c r="C54" s="83" t="s">
        <v>171</v>
      </c>
      <c r="D54" s="84">
        <v>1</v>
      </c>
      <c r="E54" s="55"/>
      <c r="J54" s="16"/>
      <c r="K54" s="16"/>
    </row>
    <row r="55" spans="1:11" ht="20.100000000000001" customHeight="1">
      <c r="A55" s="85" t="s">
        <v>172</v>
      </c>
      <c r="B55" s="85" t="s">
        <v>173</v>
      </c>
      <c r="C55" s="85" t="s">
        <v>174</v>
      </c>
      <c r="D55" s="84">
        <v>1</v>
      </c>
      <c r="E55" s="55"/>
      <c r="J55" s="16"/>
      <c r="K55" s="16"/>
    </row>
    <row r="56" spans="1:11" ht="20.100000000000001" customHeight="1">
      <c r="A56" s="85"/>
      <c r="B56" s="135"/>
      <c r="C56" s="85"/>
      <c r="D56" s="86">
        <f>SUM(D49:D55)</f>
        <v>7</v>
      </c>
      <c r="E56" s="55"/>
      <c r="J56" s="16"/>
      <c r="K56" s="16"/>
    </row>
    <row r="57" spans="1:11" ht="20.100000000000001" customHeight="1">
      <c r="A57" s="83" t="s">
        <v>175</v>
      </c>
      <c r="B57" s="133" t="s">
        <v>176</v>
      </c>
      <c r="C57" s="85" t="s">
        <v>177</v>
      </c>
      <c r="D57" s="84">
        <v>1</v>
      </c>
      <c r="E57" s="55"/>
      <c r="J57" s="16"/>
      <c r="K57" s="16"/>
    </row>
    <row r="58" spans="1:11" ht="20.100000000000001" customHeight="1">
      <c r="A58" s="85" t="s">
        <v>178</v>
      </c>
      <c r="B58" s="85" t="s">
        <v>179</v>
      </c>
      <c r="C58" s="85" t="s">
        <v>180</v>
      </c>
      <c r="D58" s="84">
        <v>1</v>
      </c>
      <c r="E58" s="55"/>
      <c r="J58" s="16"/>
      <c r="K58" s="16"/>
    </row>
    <row r="59" spans="1:11" ht="20.100000000000001" customHeight="1">
      <c r="A59" s="83" t="s">
        <v>181</v>
      </c>
      <c r="B59" s="83" t="s">
        <v>182</v>
      </c>
      <c r="C59" s="83" t="s">
        <v>183</v>
      </c>
      <c r="D59" s="84">
        <v>1</v>
      </c>
      <c r="E59" s="55"/>
      <c r="J59" s="16"/>
      <c r="K59" s="16"/>
    </row>
    <row r="60" spans="1:11" ht="20.100000000000001" customHeight="1">
      <c r="A60" s="85" t="s">
        <v>184</v>
      </c>
      <c r="B60" s="85" t="s">
        <v>185</v>
      </c>
      <c r="C60" s="85" t="s">
        <v>186</v>
      </c>
      <c r="D60" s="84">
        <v>1</v>
      </c>
      <c r="E60" s="55"/>
      <c r="J60" s="16"/>
      <c r="K60" s="16"/>
    </row>
    <row r="61" spans="1:11" ht="20.100000000000001" customHeight="1">
      <c r="A61" s="83" t="s">
        <v>187</v>
      </c>
      <c r="B61" s="83" t="s">
        <v>188</v>
      </c>
      <c r="C61" s="83" t="s">
        <v>189</v>
      </c>
      <c r="D61" s="84">
        <v>1</v>
      </c>
      <c r="E61" s="55"/>
      <c r="J61" s="16"/>
      <c r="K61" s="16"/>
    </row>
    <row r="62" spans="1:11" ht="20.100000000000001" customHeight="1">
      <c r="A62" s="85" t="s">
        <v>190</v>
      </c>
      <c r="B62" s="85" t="s">
        <v>191</v>
      </c>
      <c r="C62" s="85" t="s">
        <v>192</v>
      </c>
      <c r="D62" s="84">
        <v>1</v>
      </c>
      <c r="E62" s="55"/>
      <c r="J62" s="16"/>
      <c r="K62" s="16"/>
    </row>
    <row r="63" spans="1:11" ht="20.100000000000001" customHeight="1">
      <c r="A63" s="85" t="s">
        <v>193</v>
      </c>
      <c r="B63" s="135" t="s">
        <v>194</v>
      </c>
      <c r="C63" s="85" t="s">
        <v>195</v>
      </c>
      <c r="D63" s="84">
        <v>1</v>
      </c>
      <c r="E63" s="55"/>
      <c r="J63" s="16"/>
      <c r="K63" s="16"/>
    </row>
    <row r="64" spans="1:11" ht="20.100000000000001" customHeight="1">
      <c r="A64" s="85"/>
      <c r="B64" s="135"/>
      <c r="C64" s="85"/>
      <c r="D64" s="86">
        <f>SUM(D57:D63)</f>
        <v>7</v>
      </c>
      <c r="E64" s="55"/>
      <c r="J64" s="16"/>
      <c r="K64" s="16"/>
    </row>
    <row r="65" spans="1:11" ht="20.100000000000001" customHeight="1">
      <c r="A65" s="83" t="s">
        <v>196</v>
      </c>
      <c r="B65" s="133" t="s">
        <v>197</v>
      </c>
      <c r="C65" s="83" t="s">
        <v>198</v>
      </c>
      <c r="D65" s="84">
        <v>1</v>
      </c>
      <c r="E65" s="55"/>
      <c r="J65" s="16"/>
      <c r="K65" s="16"/>
    </row>
    <row r="66" spans="1:11" ht="20.100000000000001" customHeight="1">
      <c r="A66" s="83" t="s">
        <v>199</v>
      </c>
      <c r="B66" s="83" t="s">
        <v>200</v>
      </c>
      <c r="C66" s="83" t="s">
        <v>201</v>
      </c>
      <c r="D66" s="84">
        <v>0</v>
      </c>
      <c r="E66" s="55"/>
      <c r="J66" s="16"/>
      <c r="K66" s="16"/>
    </row>
    <row r="67" spans="1:11" ht="20.100000000000001" customHeight="1">
      <c r="A67" s="85" t="s">
        <v>202</v>
      </c>
      <c r="B67" s="85" t="s">
        <v>203</v>
      </c>
      <c r="C67" s="85" t="s">
        <v>204</v>
      </c>
      <c r="D67" s="84">
        <v>1</v>
      </c>
      <c r="E67" s="55"/>
      <c r="J67" s="16"/>
      <c r="K67" s="16"/>
    </row>
    <row r="68" spans="1:11" ht="20.100000000000001" customHeight="1">
      <c r="A68" s="83" t="s">
        <v>205</v>
      </c>
      <c r="B68" s="83" t="s">
        <v>206</v>
      </c>
      <c r="C68" s="83" t="s">
        <v>207</v>
      </c>
      <c r="D68" s="84">
        <v>1</v>
      </c>
      <c r="E68" s="55"/>
      <c r="J68" s="16"/>
      <c r="K68" s="16"/>
    </row>
    <row r="69" spans="1:11" ht="20.100000000000001" customHeight="1">
      <c r="A69" s="85" t="s">
        <v>208</v>
      </c>
      <c r="B69" s="85" t="s">
        <v>209</v>
      </c>
      <c r="C69" s="85" t="s">
        <v>210</v>
      </c>
      <c r="D69" s="84">
        <v>1</v>
      </c>
      <c r="E69" s="55"/>
      <c r="J69" s="16"/>
      <c r="K69" s="16"/>
    </row>
    <row r="70" spans="1:11" ht="20.100000000000001" customHeight="1">
      <c r="A70" s="83" t="s">
        <v>211</v>
      </c>
      <c r="B70" s="83" t="s">
        <v>212</v>
      </c>
      <c r="C70" s="83" t="s">
        <v>213</v>
      </c>
      <c r="D70" s="84">
        <v>1</v>
      </c>
      <c r="E70" s="55"/>
      <c r="J70" s="16"/>
      <c r="K70" s="16"/>
    </row>
    <row r="71" spans="1:11" ht="20.100000000000001" customHeight="1">
      <c r="A71" s="85" t="s">
        <v>214</v>
      </c>
      <c r="B71" s="85" t="s">
        <v>423</v>
      </c>
      <c r="C71" s="85" t="s">
        <v>215</v>
      </c>
      <c r="D71" s="84">
        <v>1</v>
      </c>
      <c r="E71" s="55"/>
      <c r="J71" s="16"/>
      <c r="K71" s="16"/>
    </row>
    <row r="72" spans="1:11" ht="20.100000000000001" customHeight="1">
      <c r="A72" s="85"/>
      <c r="B72" s="85"/>
      <c r="C72" s="85"/>
      <c r="D72" s="86">
        <f>SUM(D65:D71)</f>
        <v>6</v>
      </c>
      <c r="E72" s="55"/>
      <c r="J72" s="16"/>
      <c r="K72" s="16"/>
    </row>
    <row r="73" spans="1:11" ht="20.100000000000001" customHeight="1">
      <c r="A73" s="83" t="s">
        <v>424</v>
      </c>
      <c r="B73" s="83" t="s">
        <v>425</v>
      </c>
      <c r="C73" s="83" t="s">
        <v>426</v>
      </c>
      <c r="D73" s="84">
        <v>0</v>
      </c>
      <c r="E73" s="55"/>
      <c r="J73" s="16"/>
      <c r="K73" s="16"/>
    </row>
    <row r="74" spans="1:11" ht="20.100000000000001" customHeight="1">
      <c r="A74" s="85" t="s">
        <v>427</v>
      </c>
      <c r="B74" s="85" t="s">
        <v>425</v>
      </c>
      <c r="C74" s="85" t="s">
        <v>428</v>
      </c>
      <c r="D74" s="84">
        <v>0</v>
      </c>
      <c r="E74" s="55"/>
      <c r="J74" s="16"/>
      <c r="K74" s="16"/>
    </row>
    <row r="75" spans="1:11" ht="20.100000000000001" customHeight="1">
      <c r="A75" s="83" t="s">
        <v>429</v>
      </c>
      <c r="B75" s="83" t="s">
        <v>425</v>
      </c>
      <c r="C75" s="83" t="s">
        <v>430</v>
      </c>
      <c r="D75" s="84">
        <v>0</v>
      </c>
      <c r="E75" s="55"/>
      <c r="J75" s="16"/>
      <c r="K75" s="16"/>
    </row>
    <row r="76" spans="1:11" ht="20.100000000000001" customHeight="1">
      <c r="A76" s="85" t="s">
        <v>431</v>
      </c>
      <c r="B76" s="85" t="s">
        <v>425</v>
      </c>
      <c r="C76" s="85" t="s">
        <v>432</v>
      </c>
      <c r="D76" s="84">
        <v>0</v>
      </c>
      <c r="E76" s="55"/>
      <c r="J76" s="16"/>
      <c r="K76" s="16"/>
    </row>
    <row r="77" spans="1:11" ht="20.100000000000001" customHeight="1">
      <c r="A77" s="83" t="s">
        <v>433</v>
      </c>
      <c r="B77" s="83" t="s">
        <v>434</v>
      </c>
      <c r="C77" s="83" t="s">
        <v>435</v>
      </c>
      <c r="D77" s="84">
        <v>1</v>
      </c>
      <c r="E77" s="55"/>
      <c r="J77" s="16"/>
      <c r="K77" s="16"/>
    </row>
    <row r="78" spans="1:11" ht="20.100000000000001" customHeight="1">
      <c r="A78" s="85" t="s">
        <v>436</v>
      </c>
      <c r="B78" s="85" t="s">
        <v>434</v>
      </c>
      <c r="C78" s="85" t="s">
        <v>437</v>
      </c>
      <c r="D78" s="84">
        <v>1</v>
      </c>
      <c r="E78" s="55"/>
      <c r="J78" s="16"/>
      <c r="K78" s="16"/>
    </row>
    <row r="79" spans="1:11" ht="20.100000000000001" customHeight="1">
      <c r="A79" s="83" t="s">
        <v>438</v>
      </c>
      <c r="B79" s="83" t="s">
        <v>434</v>
      </c>
      <c r="C79" s="83" t="s">
        <v>439</v>
      </c>
      <c r="D79" s="84">
        <v>0</v>
      </c>
      <c r="E79" s="55"/>
      <c r="J79" s="16"/>
      <c r="K79" s="16"/>
    </row>
    <row r="80" spans="1:11" ht="20.100000000000001" customHeight="1">
      <c r="A80" s="85" t="s">
        <v>440</v>
      </c>
      <c r="B80" s="85" t="s">
        <v>434</v>
      </c>
      <c r="C80" s="85" t="s">
        <v>441</v>
      </c>
      <c r="D80" s="84">
        <v>1</v>
      </c>
      <c r="E80" s="55"/>
      <c r="J80" s="16"/>
      <c r="K80" s="16"/>
    </row>
    <row r="81" spans="1:11" ht="20.100000000000001" customHeight="1">
      <c r="A81" s="85"/>
      <c r="B81" s="85"/>
      <c r="C81" s="85"/>
      <c r="D81" s="86">
        <f>SUM(D73:D80)</f>
        <v>3</v>
      </c>
      <c r="E81" s="55"/>
      <c r="J81" s="16"/>
      <c r="K81" s="16"/>
    </row>
    <row r="82" spans="1:11" ht="20.100000000000001" customHeight="1">
      <c r="A82" s="85" t="s">
        <v>216</v>
      </c>
      <c r="B82" s="85" t="s">
        <v>217</v>
      </c>
      <c r="C82" s="87" t="s">
        <v>218</v>
      </c>
      <c r="D82" s="40">
        <v>2</v>
      </c>
      <c r="E82" s="55"/>
      <c r="J82" s="16"/>
      <c r="K82" s="16"/>
    </row>
    <row r="83" spans="1:11" ht="20.100000000000001" customHeight="1">
      <c r="A83" s="83" t="s">
        <v>219</v>
      </c>
      <c r="B83" s="83" t="s">
        <v>220</v>
      </c>
      <c r="C83" s="46" t="s">
        <v>221</v>
      </c>
      <c r="D83" s="40">
        <v>2</v>
      </c>
      <c r="E83" s="55"/>
      <c r="J83" s="16"/>
      <c r="K83" s="16"/>
    </row>
    <row r="84" spans="1:11" ht="20.100000000000001" customHeight="1">
      <c r="A84" s="85" t="s">
        <v>222</v>
      </c>
      <c r="B84" s="85" t="s">
        <v>442</v>
      </c>
      <c r="C84" s="87" t="s">
        <v>223</v>
      </c>
      <c r="D84" s="40">
        <v>2</v>
      </c>
      <c r="E84" s="55"/>
      <c r="J84" s="16"/>
      <c r="K84" s="16"/>
    </row>
    <row r="85" spans="1:11" ht="20.100000000000001" customHeight="1">
      <c r="A85" s="83" t="s">
        <v>224</v>
      </c>
      <c r="B85" s="83" t="s">
        <v>225</v>
      </c>
      <c r="C85" s="88" t="s">
        <v>226</v>
      </c>
      <c r="D85" s="40">
        <v>1</v>
      </c>
      <c r="E85" s="55"/>
      <c r="J85" s="16"/>
      <c r="K85" s="16"/>
    </row>
    <row r="86" spans="1:11" ht="20.100000000000001" customHeight="1">
      <c r="A86" s="83" t="s">
        <v>224</v>
      </c>
      <c r="B86" s="83" t="s">
        <v>443</v>
      </c>
      <c r="C86" s="88" t="s">
        <v>226</v>
      </c>
      <c r="D86" s="40">
        <v>1</v>
      </c>
      <c r="E86" s="55"/>
      <c r="J86" s="16"/>
      <c r="K86" s="16"/>
    </row>
    <row r="87" spans="1:11" ht="20.100000000000001" customHeight="1">
      <c r="A87" s="85" t="s">
        <v>227</v>
      </c>
      <c r="B87" s="85" t="s">
        <v>228</v>
      </c>
      <c r="C87" s="47" t="s">
        <v>229</v>
      </c>
      <c r="D87" s="40">
        <v>2</v>
      </c>
      <c r="E87" s="55"/>
      <c r="J87" s="16"/>
      <c r="K87" s="16"/>
    </row>
    <row r="88" spans="1:11" ht="20.100000000000001" customHeight="1">
      <c r="A88" s="83" t="s">
        <v>230</v>
      </c>
      <c r="B88" s="83" t="s">
        <v>444</v>
      </c>
      <c r="C88" s="46" t="s">
        <v>231</v>
      </c>
      <c r="D88" s="40">
        <v>1</v>
      </c>
      <c r="E88" s="55"/>
      <c r="J88" s="16"/>
      <c r="K88" s="16"/>
    </row>
    <row r="89" spans="1:11" ht="20.100000000000001" customHeight="1">
      <c r="A89" s="85" t="s">
        <v>232</v>
      </c>
      <c r="B89" s="85" t="s">
        <v>445</v>
      </c>
      <c r="C89" s="47" t="s">
        <v>233</v>
      </c>
      <c r="D89" s="40">
        <v>2</v>
      </c>
      <c r="E89" s="55"/>
      <c r="J89" s="16"/>
      <c r="K89" s="16"/>
    </row>
    <row r="90" spans="1:11" ht="20.100000000000001" customHeight="1">
      <c r="A90" s="83" t="s">
        <v>234</v>
      </c>
      <c r="B90" s="83" t="s">
        <v>235</v>
      </c>
      <c r="C90" s="88" t="s">
        <v>236</v>
      </c>
      <c r="D90" s="40">
        <v>2</v>
      </c>
      <c r="E90" s="55"/>
      <c r="J90" s="16"/>
      <c r="K90" s="16"/>
    </row>
    <row r="91" spans="1:11" ht="20.100000000000001" customHeight="1">
      <c r="A91" s="85" t="s">
        <v>237</v>
      </c>
      <c r="B91" s="85" t="s">
        <v>238</v>
      </c>
      <c r="C91" s="87" t="s">
        <v>446</v>
      </c>
      <c r="D91" s="40">
        <v>2</v>
      </c>
      <c r="E91" s="55"/>
      <c r="J91" s="16"/>
      <c r="K91" s="16"/>
    </row>
    <row r="92" spans="1:11" ht="20.100000000000001" customHeight="1">
      <c r="A92" s="83" t="s">
        <v>239</v>
      </c>
      <c r="B92" s="83" t="s">
        <v>240</v>
      </c>
      <c r="C92" s="88" t="s">
        <v>447</v>
      </c>
      <c r="D92" s="40">
        <v>2</v>
      </c>
      <c r="E92" s="55"/>
      <c r="J92" s="16"/>
      <c r="K92" s="16"/>
    </row>
    <row r="93" spans="1:11" ht="20.100000000000001" customHeight="1">
      <c r="A93" s="85" t="s">
        <v>241</v>
      </c>
      <c r="B93" s="85" t="s">
        <v>242</v>
      </c>
      <c r="C93" s="87" t="s">
        <v>448</v>
      </c>
      <c r="D93" s="40">
        <v>2</v>
      </c>
      <c r="E93" s="55"/>
      <c r="J93" s="16"/>
      <c r="K93" s="16"/>
    </row>
    <row r="94" spans="1:11" ht="20.100000000000001" customHeight="1">
      <c r="A94" s="85"/>
      <c r="B94" s="85"/>
      <c r="C94" s="87"/>
      <c r="D94" s="82">
        <f>SUM(D82:D93)</f>
        <v>21</v>
      </c>
      <c r="E94" s="55"/>
      <c r="J94" s="16"/>
      <c r="K94" s="16"/>
    </row>
    <row r="95" spans="1:11" ht="20.100000000000001" customHeight="1">
      <c r="A95" s="83" t="s">
        <v>243</v>
      </c>
      <c r="B95" s="83" t="s">
        <v>244</v>
      </c>
      <c r="C95" s="88" t="s">
        <v>245</v>
      </c>
      <c r="D95" s="40">
        <v>4</v>
      </c>
      <c r="E95" s="55"/>
      <c r="J95" s="16"/>
      <c r="K95" s="16"/>
    </row>
    <row r="96" spans="1:11" ht="20.100000000000001" customHeight="1">
      <c r="A96" s="85" t="s">
        <v>246</v>
      </c>
      <c r="B96" s="85" t="s">
        <v>244</v>
      </c>
      <c r="C96" s="87" t="s">
        <v>247</v>
      </c>
      <c r="D96" s="40">
        <v>4</v>
      </c>
      <c r="E96" s="55"/>
      <c r="J96" s="16"/>
      <c r="K96" s="16"/>
    </row>
    <row r="97" spans="1:11" ht="20.100000000000001" customHeight="1">
      <c r="A97" s="83" t="s">
        <v>248</v>
      </c>
      <c r="B97" s="83" t="s">
        <v>249</v>
      </c>
      <c r="C97" s="88" t="s">
        <v>250</v>
      </c>
      <c r="D97" s="40">
        <v>4</v>
      </c>
      <c r="E97" s="55"/>
      <c r="J97" s="16"/>
      <c r="K97" s="16"/>
    </row>
    <row r="98" spans="1:11" ht="20.100000000000001" customHeight="1">
      <c r="A98" s="85" t="s">
        <v>251</v>
      </c>
      <c r="B98" s="85" t="s">
        <v>252</v>
      </c>
      <c r="C98" s="87" t="s">
        <v>253</v>
      </c>
      <c r="D98" s="40">
        <v>4</v>
      </c>
      <c r="E98" s="55"/>
      <c r="J98" s="16"/>
      <c r="K98" s="16"/>
    </row>
    <row r="99" spans="1:11" ht="20.100000000000001" customHeight="1">
      <c r="A99" s="83" t="s">
        <v>254</v>
      </c>
      <c r="B99" s="83" t="s">
        <v>255</v>
      </c>
      <c r="C99" s="88" t="s">
        <v>256</v>
      </c>
      <c r="D99" s="40">
        <v>4</v>
      </c>
      <c r="E99" s="55"/>
      <c r="J99" s="16"/>
      <c r="K99" s="16"/>
    </row>
    <row r="100" spans="1:11" ht="20.100000000000001" customHeight="1">
      <c r="A100" s="85" t="s">
        <v>257</v>
      </c>
      <c r="B100" s="85" t="s">
        <v>258</v>
      </c>
      <c r="C100" s="87" t="s">
        <v>259</v>
      </c>
      <c r="D100" s="40">
        <v>4</v>
      </c>
      <c r="E100" s="55"/>
      <c r="J100" s="16"/>
      <c r="K100" s="16"/>
    </row>
    <row r="101" spans="1:11" ht="20.100000000000001" customHeight="1">
      <c r="A101" s="83" t="s">
        <v>260</v>
      </c>
      <c r="B101" s="83" t="s">
        <v>261</v>
      </c>
      <c r="C101" s="88" t="s">
        <v>262</v>
      </c>
      <c r="D101" s="40">
        <v>4</v>
      </c>
      <c r="E101" s="55"/>
      <c r="J101" s="16"/>
      <c r="K101" s="16"/>
    </row>
    <row r="102" spans="1:11" ht="20.100000000000001" customHeight="1">
      <c r="A102" s="85" t="s">
        <v>263</v>
      </c>
      <c r="B102" s="85" t="s">
        <v>449</v>
      </c>
      <c r="C102" s="87" t="s">
        <v>264</v>
      </c>
      <c r="D102" s="40">
        <v>4</v>
      </c>
      <c r="E102" s="55"/>
      <c r="J102" s="16"/>
      <c r="K102" s="16"/>
    </row>
    <row r="103" spans="1:11" ht="20.100000000000001" customHeight="1">
      <c r="A103" s="83" t="s">
        <v>265</v>
      </c>
      <c r="B103" s="83" t="s">
        <v>450</v>
      </c>
      <c r="C103" s="88" t="s">
        <v>266</v>
      </c>
      <c r="D103" s="40">
        <v>4</v>
      </c>
      <c r="E103" s="55"/>
      <c r="J103" s="16"/>
      <c r="K103" s="16"/>
    </row>
    <row r="104" spans="1:11" ht="20.100000000000001" customHeight="1">
      <c r="A104" s="85" t="s">
        <v>267</v>
      </c>
      <c r="B104" s="85" t="s">
        <v>268</v>
      </c>
      <c r="C104" s="87" t="s">
        <v>269</v>
      </c>
      <c r="D104" s="40">
        <v>1</v>
      </c>
      <c r="E104" s="55"/>
      <c r="J104" s="16"/>
      <c r="K104" s="16"/>
    </row>
    <row r="105" spans="1:11" ht="20.100000000000001" customHeight="1">
      <c r="A105" s="83" t="s">
        <v>270</v>
      </c>
      <c r="B105" s="83" t="s">
        <v>451</v>
      </c>
      <c r="C105" s="88" t="s">
        <v>271</v>
      </c>
      <c r="D105" s="40">
        <v>4</v>
      </c>
      <c r="E105" s="55"/>
      <c r="J105" s="16"/>
      <c r="K105" s="16"/>
    </row>
    <row r="106" spans="1:11" ht="20.100000000000001" customHeight="1">
      <c r="A106" s="85" t="s">
        <v>272</v>
      </c>
      <c r="B106" s="85" t="s">
        <v>452</v>
      </c>
      <c r="C106" s="87" t="s">
        <v>273</v>
      </c>
      <c r="D106" s="40">
        <v>3</v>
      </c>
      <c r="E106" s="55"/>
      <c r="J106" s="16"/>
      <c r="K106" s="16"/>
    </row>
    <row r="107" spans="1:11" ht="20.100000000000001" customHeight="1">
      <c r="A107" s="83" t="s">
        <v>274</v>
      </c>
      <c r="B107" s="83" t="s">
        <v>275</v>
      </c>
      <c r="C107" s="88" t="s">
        <v>276</v>
      </c>
      <c r="D107" s="40">
        <v>0</v>
      </c>
      <c r="E107" s="55"/>
      <c r="J107" s="16"/>
      <c r="K107" s="16"/>
    </row>
    <row r="108" spans="1:11" ht="20.100000000000001" customHeight="1">
      <c r="A108" s="85" t="s">
        <v>277</v>
      </c>
      <c r="B108" s="85" t="s">
        <v>453</v>
      </c>
      <c r="C108" s="87" t="s">
        <v>278</v>
      </c>
      <c r="D108" s="40">
        <v>4</v>
      </c>
      <c r="E108" s="55"/>
      <c r="J108" s="16"/>
      <c r="K108" s="16"/>
    </row>
    <row r="109" spans="1:11" ht="20.100000000000001" customHeight="1">
      <c r="A109" s="83" t="s">
        <v>279</v>
      </c>
      <c r="B109" s="83" t="s">
        <v>454</v>
      </c>
      <c r="C109" s="88" t="s">
        <v>280</v>
      </c>
      <c r="D109" s="40">
        <v>4</v>
      </c>
      <c r="E109" s="55"/>
      <c r="J109" s="16"/>
      <c r="K109" s="16"/>
    </row>
    <row r="110" spans="1:11" ht="20.100000000000001" customHeight="1">
      <c r="A110" s="85" t="s">
        <v>281</v>
      </c>
      <c r="B110" s="85" t="s">
        <v>282</v>
      </c>
      <c r="C110" s="87" t="s">
        <v>283</v>
      </c>
      <c r="D110" s="40">
        <v>4</v>
      </c>
      <c r="E110" s="55"/>
      <c r="J110" s="16"/>
      <c r="K110" s="16"/>
    </row>
    <row r="111" spans="1:11" ht="20.100000000000001" customHeight="1">
      <c r="A111" s="83" t="s">
        <v>284</v>
      </c>
      <c r="B111" s="83" t="s">
        <v>455</v>
      </c>
      <c r="C111" s="88" t="s">
        <v>285</v>
      </c>
      <c r="D111" s="40">
        <v>4</v>
      </c>
      <c r="E111" s="55"/>
      <c r="J111" s="16"/>
      <c r="K111" s="16"/>
    </row>
    <row r="112" spans="1:11" ht="20.100000000000001" customHeight="1">
      <c r="A112" s="85" t="s">
        <v>286</v>
      </c>
      <c r="B112" s="85" t="s">
        <v>287</v>
      </c>
      <c r="C112" s="87" t="s">
        <v>288</v>
      </c>
      <c r="D112" s="40">
        <v>4</v>
      </c>
      <c r="E112" s="55"/>
      <c r="J112" s="16"/>
      <c r="K112" s="16"/>
    </row>
    <row r="113" spans="1:11" ht="20.100000000000001" customHeight="1">
      <c r="A113" s="83" t="s">
        <v>289</v>
      </c>
      <c r="B113" s="83" t="s">
        <v>456</v>
      </c>
      <c r="C113" s="88" t="s">
        <v>290</v>
      </c>
      <c r="D113" s="40">
        <v>4</v>
      </c>
      <c r="E113" s="55"/>
      <c r="J113" s="16"/>
      <c r="K113" s="16"/>
    </row>
    <row r="114" spans="1:11" ht="20.100000000000001" customHeight="1">
      <c r="A114" s="85" t="s">
        <v>291</v>
      </c>
      <c r="B114" s="85" t="s">
        <v>457</v>
      </c>
      <c r="C114" s="87" t="s">
        <v>292</v>
      </c>
      <c r="D114" s="40">
        <v>4</v>
      </c>
      <c r="E114" s="55"/>
      <c r="J114" s="16"/>
      <c r="K114" s="16"/>
    </row>
    <row r="115" spans="1:11" ht="20.100000000000001" customHeight="1">
      <c r="A115" s="83" t="s">
        <v>293</v>
      </c>
      <c r="B115" s="83" t="s">
        <v>458</v>
      </c>
      <c r="C115" s="88" t="s">
        <v>294</v>
      </c>
      <c r="D115" s="40">
        <v>4</v>
      </c>
      <c r="E115" s="55"/>
      <c r="J115" s="16"/>
      <c r="K115" s="16"/>
    </row>
    <row r="116" spans="1:11" ht="20.100000000000001" customHeight="1">
      <c r="A116" s="85" t="s">
        <v>295</v>
      </c>
      <c r="B116" s="85" t="s">
        <v>296</v>
      </c>
      <c r="C116" s="87" t="s">
        <v>297</v>
      </c>
      <c r="D116" s="40">
        <v>4</v>
      </c>
      <c r="E116" s="55"/>
      <c r="J116" s="16"/>
      <c r="K116" s="16"/>
    </row>
    <row r="117" spans="1:11" ht="20.100000000000001" customHeight="1">
      <c r="A117" s="83" t="s">
        <v>298</v>
      </c>
      <c r="B117" s="83" t="s">
        <v>459</v>
      </c>
      <c r="C117" s="88" t="s">
        <v>299</v>
      </c>
      <c r="D117" s="40">
        <v>4</v>
      </c>
      <c r="E117" s="55"/>
      <c r="J117" s="16"/>
      <c r="K117" s="16"/>
    </row>
    <row r="118" spans="1:11" ht="20.100000000000001" customHeight="1">
      <c r="A118" s="85" t="s">
        <v>300</v>
      </c>
      <c r="B118" s="85" t="s">
        <v>301</v>
      </c>
      <c r="C118" s="87" t="s">
        <v>302</v>
      </c>
      <c r="D118" s="40">
        <v>4</v>
      </c>
      <c r="E118" s="55"/>
      <c r="J118" s="16"/>
      <c r="K118" s="16"/>
    </row>
    <row r="119" spans="1:11" ht="20.100000000000001" customHeight="1">
      <c r="A119" s="83" t="s">
        <v>303</v>
      </c>
      <c r="B119" s="83" t="s">
        <v>304</v>
      </c>
      <c r="C119" s="88" t="s">
        <v>305</v>
      </c>
      <c r="D119" s="40">
        <v>4</v>
      </c>
      <c r="E119" s="55"/>
      <c r="J119" s="16"/>
      <c r="K119" s="16"/>
    </row>
    <row r="120" spans="1:11" ht="20.100000000000001" customHeight="1">
      <c r="A120" s="85" t="s">
        <v>306</v>
      </c>
      <c r="B120" s="85" t="s">
        <v>460</v>
      </c>
      <c r="C120" s="87" t="s">
        <v>307</v>
      </c>
      <c r="D120" s="40">
        <v>4</v>
      </c>
      <c r="E120" s="55"/>
      <c r="J120" s="16"/>
      <c r="K120" s="16"/>
    </row>
    <row r="121" spans="1:11" ht="20.100000000000001" customHeight="1">
      <c r="A121" s="83" t="s">
        <v>308</v>
      </c>
      <c r="B121" s="83" t="s">
        <v>309</v>
      </c>
      <c r="C121" s="88" t="s">
        <v>310</v>
      </c>
      <c r="D121" s="40">
        <v>4</v>
      </c>
      <c r="E121" s="55"/>
      <c r="J121" s="16"/>
      <c r="K121" s="16"/>
    </row>
    <row r="122" spans="1:11" ht="20.100000000000001" customHeight="1">
      <c r="A122" s="85" t="s">
        <v>311</v>
      </c>
      <c r="B122" s="85" t="s">
        <v>312</v>
      </c>
      <c r="C122" s="87" t="s">
        <v>313</v>
      </c>
      <c r="D122" s="40">
        <v>4</v>
      </c>
      <c r="E122" s="55"/>
      <c r="J122" s="16"/>
      <c r="K122" s="16"/>
    </row>
    <row r="123" spans="1:11" ht="20.100000000000001" customHeight="1">
      <c r="A123" s="83" t="s">
        <v>314</v>
      </c>
      <c r="B123" s="83" t="s">
        <v>315</v>
      </c>
      <c r="C123" s="88" t="s">
        <v>316</v>
      </c>
      <c r="D123" s="40">
        <v>3</v>
      </c>
      <c r="E123" s="55"/>
      <c r="J123" s="16"/>
      <c r="K123" s="16"/>
    </row>
    <row r="124" spans="1:11" ht="20.100000000000001" customHeight="1">
      <c r="A124" s="83" t="s">
        <v>314</v>
      </c>
      <c r="B124" s="83" t="s">
        <v>461</v>
      </c>
      <c r="C124" s="88" t="s">
        <v>316</v>
      </c>
      <c r="D124" s="40">
        <v>1</v>
      </c>
      <c r="E124" s="55"/>
      <c r="J124" s="16"/>
      <c r="K124" s="16"/>
    </row>
    <row r="125" spans="1:11" ht="20.100000000000001" customHeight="1">
      <c r="A125" s="45"/>
      <c r="B125" s="45"/>
      <c r="C125" s="88"/>
      <c r="D125" s="82">
        <f>SUM(D95:D124)</f>
        <v>108</v>
      </c>
      <c r="E125" s="55"/>
      <c r="J125" s="16"/>
      <c r="K125" s="16"/>
    </row>
    <row r="126" spans="1:11" ht="20.100000000000001" customHeight="1">
      <c r="A126" s="66"/>
      <c r="B126" s="66"/>
      <c r="C126" s="67"/>
      <c r="D126" s="40"/>
      <c r="E126" s="55"/>
      <c r="J126" s="16"/>
      <c r="K126" s="16"/>
    </row>
    <row r="127" spans="1:11" ht="20.100000000000001" customHeight="1">
      <c r="A127" s="66" t="s">
        <v>462</v>
      </c>
      <c r="B127" s="40" t="s">
        <v>463</v>
      </c>
      <c r="C127" s="138" t="s">
        <v>464</v>
      </c>
      <c r="D127" s="40">
        <v>1</v>
      </c>
      <c r="E127" s="55"/>
      <c r="J127" s="16"/>
      <c r="K127" s="16"/>
    </row>
    <row r="128" spans="1:11" ht="20.100000000000001" customHeight="1">
      <c r="A128" s="77"/>
      <c r="B128" s="20"/>
      <c r="C128" s="78"/>
      <c r="D128" s="78"/>
    </row>
    <row r="129" spans="1:4" ht="20.100000000000001" customHeight="1">
      <c r="A129" s="77"/>
      <c r="B129" s="137"/>
      <c r="C129" s="137"/>
      <c r="D129" s="79"/>
    </row>
    <row r="130" spans="1:4" ht="20.100000000000001" customHeight="1">
      <c r="A130" s="77"/>
      <c r="B130" s="89"/>
      <c r="C130" s="90" t="s">
        <v>317</v>
      </c>
      <c r="D130" s="79"/>
    </row>
    <row r="131" spans="1:4" ht="20.100000000000001" customHeight="1">
      <c r="A131" s="77"/>
      <c r="B131" s="91" t="s">
        <v>28</v>
      </c>
      <c r="C131" s="90" t="s">
        <v>33</v>
      </c>
      <c r="D131" s="79"/>
    </row>
    <row r="132" spans="1:4" ht="20.100000000000001" customHeight="1">
      <c r="A132" s="77"/>
      <c r="B132" s="89"/>
      <c r="C132" s="90" t="s">
        <v>93</v>
      </c>
      <c r="D132" s="79"/>
    </row>
    <row r="133" spans="1:4" ht="20.100000000000001" customHeight="1">
      <c r="A133" s="77"/>
      <c r="B133" s="81">
        <v>1</v>
      </c>
      <c r="C133" s="92" t="s">
        <v>318</v>
      </c>
      <c r="D133" s="79"/>
    </row>
    <row r="134" spans="1:4" ht="20.100000000000001" customHeight="1">
      <c r="A134" s="77"/>
      <c r="B134" s="81">
        <v>1</v>
      </c>
      <c r="C134" s="92" t="s">
        <v>319</v>
      </c>
      <c r="D134" s="79"/>
    </row>
    <row r="135" spans="1:4" ht="20.100000000000001" customHeight="1">
      <c r="A135" s="77"/>
      <c r="B135" s="81">
        <v>1</v>
      </c>
      <c r="C135" s="93" t="s">
        <v>320</v>
      </c>
      <c r="D135" s="79"/>
    </row>
    <row r="136" spans="1:4" ht="20.100000000000001" customHeight="1">
      <c r="A136" s="77"/>
      <c r="B136" s="81">
        <v>1</v>
      </c>
      <c r="C136" s="93" t="s">
        <v>321</v>
      </c>
      <c r="D136" s="79"/>
    </row>
    <row r="137" spans="1:4" ht="20.100000000000001" customHeight="1">
      <c r="A137" s="77"/>
      <c r="B137" s="81">
        <v>1</v>
      </c>
      <c r="C137" s="93" t="s">
        <v>322</v>
      </c>
      <c r="D137" s="79"/>
    </row>
    <row r="138" spans="1:4" ht="20.100000000000001" customHeight="1">
      <c r="A138" s="77"/>
      <c r="B138" s="81">
        <v>3</v>
      </c>
      <c r="C138" s="93" t="s">
        <v>323</v>
      </c>
      <c r="D138" s="79"/>
    </row>
    <row r="139" spans="1:4" ht="20.100000000000001" customHeight="1">
      <c r="A139" s="77"/>
      <c r="B139" s="81">
        <v>1</v>
      </c>
      <c r="C139" s="93" t="s">
        <v>98</v>
      </c>
      <c r="D139" s="79"/>
    </row>
    <row r="140" spans="1:4" ht="20.100000000000001" customHeight="1">
      <c r="A140" s="77"/>
      <c r="B140" s="81">
        <v>1</v>
      </c>
      <c r="C140" s="94" t="s">
        <v>324</v>
      </c>
      <c r="D140" s="79"/>
    </row>
    <row r="141" spans="1:4" ht="20.100000000000001" customHeight="1">
      <c r="A141" s="77"/>
      <c r="B141" s="81">
        <v>1</v>
      </c>
      <c r="C141" s="94" t="s">
        <v>325</v>
      </c>
      <c r="D141" s="79"/>
    </row>
    <row r="142" spans="1:4" ht="20.100000000000001" customHeight="1">
      <c r="A142" s="77"/>
      <c r="B142" s="95">
        <f>SUM(B133:B141)</f>
        <v>11</v>
      </c>
      <c r="C142" s="92"/>
      <c r="D142" s="79"/>
    </row>
    <row r="143" spans="1:4" ht="20.100000000000001" customHeight="1">
      <c r="A143" s="77"/>
      <c r="B143" s="81"/>
      <c r="C143" s="92"/>
      <c r="D143" s="79"/>
    </row>
    <row r="144" spans="1:4" ht="20.100000000000001" customHeight="1">
      <c r="A144" s="77"/>
      <c r="B144" s="81"/>
      <c r="C144" s="90" t="s">
        <v>99</v>
      </c>
      <c r="D144" s="79"/>
    </row>
    <row r="145" spans="1:4" ht="20.100000000000001" customHeight="1">
      <c r="A145" s="77"/>
      <c r="B145" s="81">
        <v>1</v>
      </c>
      <c r="C145" s="92" t="s">
        <v>96</v>
      </c>
      <c r="D145" s="79"/>
    </row>
    <row r="146" spans="1:4" ht="20.100000000000001" customHeight="1">
      <c r="A146" s="77"/>
      <c r="B146" s="81">
        <v>1</v>
      </c>
      <c r="C146" s="92" t="s">
        <v>326</v>
      </c>
      <c r="D146" s="79"/>
    </row>
    <row r="147" spans="1:4" ht="20.100000000000001" customHeight="1">
      <c r="A147" s="77"/>
      <c r="B147" s="81">
        <v>1</v>
      </c>
      <c r="C147" s="92" t="s">
        <v>327</v>
      </c>
      <c r="D147" s="79"/>
    </row>
    <row r="148" spans="1:4" ht="20.100000000000001" customHeight="1">
      <c r="A148" s="77"/>
      <c r="B148" s="81">
        <v>1</v>
      </c>
      <c r="C148" s="92" t="s">
        <v>328</v>
      </c>
      <c r="D148" s="79"/>
    </row>
    <row r="149" spans="1:4" ht="20.100000000000001" customHeight="1">
      <c r="A149" s="77"/>
      <c r="B149" s="81">
        <v>1</v>
      </c>
      <c r="C149" s="92" t="s">
        <v>329</v>
      </c>
      <c r="D149" s="79"/>
    </row>
    <row r="150" spans="1:4" ht="20.100000000000001" customHeight="1">
      <c r="A150" s="77"/>
      <c r="B150" s="81">
        <v>1</v>
      </c>
      <c r="C150" s="92" t="s">
        <v>330</v>
      </c>
      <c r="D150" s="79"/>
    </row>
    <row r="151" spans="1:4" ht="20.100000000000001" customHeight="1">
      <c r="A151" s="77"/>
      <c r="B151" s="81">
        <v>1</v>
      </c>
      <c r="C151" s="92" t="s">
        <v>331</v>
      </c>
      <c r="D151" s="79"/>
    </row>
    <row r="152" spans="1:4" ht="20.100000000000001" customHeight="1">
      <c r="A152" s="77"/>
      <c r="B152" s="81">
        <v>3</v>
      </c>
      <c r="C152" s="96" t="s">
        <v>332</v>
      </c>
      <c r="D152" s="79"/>
    </row>
    <row r="153" spans="1:4" ht="20.100000000000001" customHeight="1">
      <c r="A153" s="77"/>
      <c r="B153" s="81">
        <v>3</v>
      </c>
      <c r="C153" s="96" t="s">
        <v>333</v>
      </c>
      <c r="D153" s="79"/>
    </row>
    <row r="154" spans="1:4" ht="20.100000000000001" customHeight="1">
      <c r="A154" s="77"/>
      <c r="B154" s="81">
        <v>1</v>
      </c>
      <c r="C154" s="92" t="s">
        <v>334</v>
      </c>
      <c r="D154" s="79"/>
    </row>
    <row r="155" spans="1:4" ht="20.100000000000001" customHeight="1">
      <c r="A155" s="77"/>
      <c r="B155" s="81">
        <v>2</v>
      </c>
      <c r="C155" s="92" t="s">
        <v>335</v>
      </c>
      <c r="D155" s="79"/>
    </row>
    <row r="156" spans="1:4" ht="20.100000000000001" customHeight="1">
      <c r="A156" s="77"/>
      <c r="B156" s="81">
        <v>2</v>
      </c>
      <c r="C156" s="92" t="s">
        <v>336</v>
      </c>
      <c r="D156" s="79"/>
    </row>
    <row r="157" spans="1:4" ht="20.100000000000001" customHeight="1">
      <c r="A157" s="77"/>
      <c r="B157" s="81">
        <v>2</v>
      </c>
      <c r="C157" s="92" t="s">
        <v>337</v>
      </c>
      <c r="D157" s="79"/>
    </row>
    <row r="158" spans="1:4" ht="20.100000000000001" customHeight="1">
      <c r="A158" s="77"/>
      <c r="B158" s="81">
        <v>2</v>
      </c>
      <c r="C158" s="92" t="s">
        <v>338</v>
      </c>
      <c r="D158" s="79"/>
    </row>
    <row r="159" spans="1:4" ht="20.100000000000001" customHeight="1">
      <c r="A159" s="77"/>
      <c r="B159" s="81">
        <v>1</v>
      </c>
      <c r="C159" s="92" t="s">
        <v>35</v>
      </c>
      <c r="D159" s="79"/>
    </row>
    <row r="160" spans="1:4" ht="20.100000000000001" customHeight="1">
      <c r="A160" s="77"/>
      <c r="B160" s="81">
        <v>1</v>
      </c>
      <c r="C160" s="96" t="s">
        <v>339</v>
      </c>
      <c r="D160" s="79"/>
    </row>
    <row r="161" spans="1:4" ht="20.100000000000001" customHeight="1">
      <c r="A161" s="77"/>
      <c r="B161" s="81">
        <v>1</v>
      </c>
      <c r="C161" s="92" t="s">
        <v>340</v>
      </c>
      <c r="D161" s="79"/>
    </row>
    <row r="162" spans="1:4" ht="20.100000000000001" customHeight="1">
      <c r="A162" s="77"/>
      <c r="B162" s="81">
        <v>1</v>
      </c>
      <c r="C162" s="92" t="s">
        <v>341</v>
      </c>
      <c r="D162" s="79"/>
    </row>
    <row r="163" spans="1:4" ht="20.100000000000001" customHeight="1">
      <c r="A163" s="77"/>
      <c r="B163" s="81">
        <v>2</v>
      </c>
      <c r="C163" s="92" t="s">
        <v>342</v>
      </c>
      <c r="D163" s="79"/>
    </row>
    <row r="164" spans="1:4" ht="20.100000000000001" customHeight="1">
      <c r="A164" s="77"/>
      <c r="B164" s="95">
        <f>SUM(B145:B163)</f>
        <v>28</v>
      </c>
      <c r="C164" s="92"/>
      <c r="D164" s="79"/>
    </row>
    <row r="165" spans="1:4" ht="20.100000000000001" customHeight="1">
      <c r="A165" s="77"/>
      <c r="B165" s="81"/>
      <c r="C165" s="92"/>
      <c r="D165" s="79"/>
    </row>
    <row r="166" spans="1:4" ht="20.100000000000001" customHeight="1">
      <c r="A166" s="77"/>
      <c r="B166" s="81"/>
      <c r="C166" s="90" t="s">
        <v>95</v>
      </c>
      <c r="D166" s="79"/>
    </row>
    <row r="167" spans="1:4" ht="20.100000000000001" customHeight="1">
      <c r="A167" s="77"/>
      <c r="B167" s="81">
        <v>1</v>
      </c>
      <c r="C167" s="92" t="s">
        <v>343</v>
      </c>
      <c r="D167" s="79"/>
    </row>
    <row r="168" spans="1:4" ht="20.100000000000001" customHeight="1">
      <c r="A168" s="77"/>
      <c r="B168" s="81">
        <v>1</v>
      </c>
      <c r="C168" s="92" t="s">
        <v>344</v>
      </c>
      <c r="D168" s="79"/>
    </row>
    <row r="169" spans="1:4" ht="20.100000000000001" customHeight="1">
      <c r="A169" s="77"/>
      <c r="B169" s="81">
        <v>1</v>
      </c>
      <c r="C169" s="92" t="s">
        <v>345</v>
      </c>
      <c r="D169" s="79"/>
    </row>
    <row r="170" spans="1:4" ht="20.100000000000001" customHeight="1">
      <c r="A170" s="77"/>
      <c r="B170" s="81">
        <v>1</v>
      </c>
      <c r="C170" s="92" t="s">
        <v>346</v>
      </c>
      <c r="D170" s="79"/>
    </row>
    <row r="171" spans="1:4" ht="20.100000000000001" customHeight="1">
      <c r="A171" s="77"/>
      <c r="B171" s="81">
        <v>1</v>
      </c>
      <c r="C171" s="92" t="s">
        <v>347</v>
      </c>
      <c r="D171" s="79"/>
    </row>
    <row r="172" spans="1:4" ht="20.100000000000001" customHeight="1">
      <c r="A172" s="77"/>
      <c r="B172" s="81">
        <v>1</v>
      </c>
      <c r="C172" s="92" t="s">
        <v>348</v>
      </c>
      <c r="D172" s="79"/>
    </row>
    <row r="173" spans="1:4" ht="20.100000000000001" customHeight="1">
      <c r="A173" s="77"/>
      <c r="B173" s="81">
        <v>1</v>
      </c>
      <c r="C173" s="92" t="s">
        <v>349</v>
      </c>
      <c r="D173" s="79"/>
    </row>
    <row r="174" spans="1:4" ht="20.100000000000001" customHeight="1">
      <c r="A174" s="77"/>
      <c r="B174" s="81">
        <v>1</v>
      </c>
      <c r="C174" s="92" t="s">
        <v>350</v>
      </c>
      <c r="D174" s="79"/>
    </row>
    <row r="175" spans="1:4" ht="20.100000000000001" customHeight="1">
      <c r="A175" s="77"/>
      <c r="B175" s="81">
        <v>1</v>
      </c>
      <c r="C175" s="92" t="s">
        <v>351</v>
      </c>
      <c r="D175" s="79"/>
    </row>
    <row r="176" spans="1:4" ht="20.100000000000001" customHeight="1">
      <c r="A176" s="77"/>
      <c r="B176" s="81">
        <v>1</v>
      </c>
      <c r="C176" s="92" t="s">
        <v>352</v>
      </c>
      <c r="D176" s="79"/>
    </row>
    <row r="177" spans="1:4" ht="20.100000000000001" customHeight="1">
      <c r="A177" s="77"/>
      <c r="B177" s="81">
        <v>1</v>
      </c>
      <c r="C177" s="92" t="s">
        <v>353</v>
      </c>
      <c r="D177" s="79"/>
    </row>
    <row r="178" spans="1:4" ht="20.100000000000001" customHeight="1">
      <c r="A178" s="77"/>
      <c r="B178" s="81">
        <v>1</v>
      </c>
      <c r="C178" s="92" t="s">
        <v>354</v>
      </c>
      <c r="D178" s="79"/>
    </row>
    <row r="179" spans="1:4" ht="20.100000000000001" customHeight="1">
      <c r="A179" s="77"/>
      <c r="B179" s="81">
        <v>1</v>
      </c>
      <c r="C179" s="92" t="s">
        <v>36</v>
      </c>
      <c r="D179" s="79"/>
    </row>
    <row r="180" spans="1:4" ht="20.100000000000001" customHeight="1">
      <c r="A180" s="77"/>
      <c r="B180" s="81">
        <v>1</v>
      </c>
      <c r="C180" s="92" t="s">
        <v>355</v>
      </c>
      <c r="D180" s="79"/>
    </row>
    <row r="181" spans="1:4" ht="20.100000000000001" customHeight="1">
      <c r="A181" s="77"/>
      <c r="B181" s="81">
        <v>1</v>
      </c>
      <c r="C181" s="92" t="s">
        <v>356</v>
      </c>
      <c r="D181" s="79"/>
    </row>
    <row r="182" spans="1:4" ht="20.100000000000001" customHeight="1">
      <c r="A182" s="77"/>
      <c r="B182" s="81">
        <v>1</v>
      </c>
      <c r="C182" s="96" t="s">
        <v>357</v>
      </c>
      <c r="D182" s="79"/>
    </row>
    <row r="183" spans="1:4" ht="20.100000000000001" customHeight="1">
      <c r="A183" s="77"/>
      <c r="B183" s="81">
        <v>1</v>
      </c>
      <c r="C183" s="96" t="s">
        <v>358</v>
      </c>
      <c r="D183" s="79"/>
    </row>
    <row r="184" spans="1:4" ht="20.100000000000001" customHeight="1">
      <c r="A184" s="77"/>
      <c r="B184" s="81">
        <v>1</v>
      </c>
      <c r="C184" s="92" t="s">
        <v>359</v>
      </c>
      <c r="D184" s="79"/>
    </row>
    <row r="185" spans="1:4" ht="20.100000000000001" customHeight="1">
      <c r="A185" s="77"/>
      <c r="B185" s="81">
        <v>1</v>
      </c>
      <c r="C185" s="92" t="s">
        <v>360</v>
      </c>
      <c r="D185" s="79"/>
    </row>
    <row r="186" spans="1:4" ht="20.100000000000001" customHeight="1">
      <c r="A186" s="77"/>
      <c r="B186" s="81">
        <v>1</v>
      </c>
      <c r="C186" s="92" t="s">
        <v>361</v>
      </c>
      <c r="D186" s="79"/>
    </row>
    <row r="187" spans="1:4" ht="20.100000000000001" customHeight="1">
      <c r="A187" s="77"/>
      <c r="B187" s="81">
        <v>2</v>
      </c>
      <c r="C187" s="92" t="s">
        <v>362</v>
      </c>
      <c r="D187" s="79"/>
    </row>
    <row r="188" spans="1:4" ht="20.100000000000001" customHeight="1">
      <c r="A188" s="77"/>
      <c r="B188" s="81">
        <v>1</v>
      </c>
      <c r="C188" s="92" t="s">
        <v>363</v>
      </c>
      <c r="D188" s="79"/>
    </row>
    <row r="189" spans="1:4" ht="20.100000000000001" customHeight="1">
      <c r="A189" s="77"/>
      <c r="B189" s="81">
        <v>1</v>
      </c>
      <c r="C189" s="92" t="s">
        <v>364</v>
      </c>
      <c r="D189" s="79"/>
    </row>
    <row r="190" spans="1:4" ht="20.100000000000001" customHeight="1">
      <c r="A190" s="77"/>
      <c r="B190" s="81">
        <v>1</v>
      </c>
      <c r="C190" s="92" t="s">
        <v>365</v>
      </c>
      <c r="D190" s="79"/>
    </row>
    <row r="191" spans="1:4" ht="20.100000000000001" customHeight="1">
      <c r="A191" s="77"/>
      <c r="B191" s="81">
        <v>8</v>
      </c>
      <c r="C191" s="93" t="s">
        <v>366</v>
      </c>
      <c r="D191" s="79"/>
    </row>
    <row r="192" spans="1:4" ht="20.100000000000001" customHeight="1">
      <c r="A192" s="77"/>
      <c r="B192" s="81">
        <v>2</v>
      </c>
      <c r="C192" s="93" t="s">
        <v>100</v>
      </c>
      <c r="D192" s="79"/>
    </row>
    <row r="193" spans="1:4" ht="20.100000000000001" customHeight="1">
      <c r="A193" s="77"/>
      <c r="B193" s="95">
        <f>SUM(B167:B192)</f>
        <v>35</v>
      </c>
      <c r="C193" s="93"/>
      <c r="D193" s="79"/>
    </row>
    <row r="194" spans="1:4" ht="20.100000000000001" customHeight="1">
      <c r="A194" s="77"/>
      <c r="B194" s="81"/>
      <c r="C194" s="93"/>
      <c r="D194" s="79"/>
    </row>
    <row r="195" spans="1:4" ht="20.100000000000001" customHeight="1">
      <c r="A195" s="77"/>
      <c r="B195" s="80"/>
      <c r="C195" s="80"/>
      <c r="D195" s="79"/>
    </row>
    <row r="196" spans="1:4" ht="20.100000000000001" customHeight="1">
      <c r="A196" s="77"/>
      <c r="B196" s="81">
        <v>1</v>
      </c>
      <c r="C196" s="103" t="s">
        <v>382</v>
      </c>
      <c r="D196" s="79"/>
    </row>
    <row r="197" spans="1:4" ht="20.100000000000001" customHeight="1">
      <c r="A197" s="77"/>
      <c r="B197" s="81">
        <v>6</v>
      </c>
      <c r="C197" s="103" t="s">
        <v>89</v>
      </c>
      <c r="D197" s="79"/>
    </row>
    <row r="198" spans="1:4" ht="20.100000000000001" customHeight="1">
      <c r="A198" s="77"/>
      <c r="B198" s="81">
        <v>1</v>
      </c>
      <c r="C198" s="103" t="s">
        <v>383</v>
      </c>
      <c r="D198" s="79"/>
    </row>
    <row r="199" spans="1:4" ht="20.100000000000001" customHeight="1">
      <c r="B199" s="81">
        <v>1</v>
      </c>
      <c r="C199" s="103" t="s">
        <v>97</v>
      </c>
    </row>
    <row r="200" spans="1:4" ht="20.100000000000001" customHeight="1">
      <c r="B200" s="81">
        <v>1</v>
      </c>
      <c r="C200" s="103" t="s">
        <v>384</v>
      </c>
    </row>
    <row r="201" spans="1:4" ht="20.100000000000001" customHeight="1">
      <c r="B201" s="105">
        <v>1</v>
      </c>
      <c r="C201" s="104" t="s">
        <v>385</v>
      </c>
    </row>
    <row r="202" spans="1:4" ht="20.100000000000001" customHeight="1">
      <c r="B202" s="107">
        <v>13</v>
      </c>
      <c r="C202" s="106"/>
    </row>
    <row r="203" spans="1:4" ht="20.100000000000001" customHeight="1">
      <c r="B203" s="101"/>
      <c r="C203" s="102"/>
    </row>
    <row r="204" spans="1:4" ht="20.100000000000001" customHeight="1">
      <c r="B204"/>
      <c r="C204" s="127" t="s">
        <v>401</v>
      </c>
    </row>
    <row r="205" spans="1:4" ht="20.100000000000001" customHeight="1">
      <c r="B205" s="128" t="s">
        <v>28</v>
      </c>
      <c r="C205" s="95" t="s">
        <v>33</v>
      </c>
    </row>
    <row r="206" spans="1:4" ht="20.100000000000001" customHeight="1">
      <c r="B206" s="129">
        <v>2</v>
      </c>
      <c r="C206" s="80" t="s">
        <v>402</v>
      </c>
    </row>
    <row r="207" spans="1:4" ht="20.100000000000001" customHeight="1">
      <c r="B207" s="129">
        <v>2</v>
      </c>
      <c r="C207" s="80" t="s">
        <v>403</v>
      </c>
    </row>
    <row r="208" spans="1:4" ht="20.100000000000001" customHeight="1">
      <c r="B208" s="129">
        <v>2</v>
      </c>
      <c r="C208" s="80" t="s">
        <v>374</v>
      </c>
    </row>
    <row r="209" spans="2:3" ht="20.100000000000001" customHeight="1">
      <c r="B209" s="129">
        <v>2</v>
      </c>
      <c r="C209" s="80" t="s">
        <v>404</v>
      </c>
    </row>
    <row r="210" spans="2:3" ht="20.100000000000001" customHeight="1">
      <c r="B210" s="129">
        <v>2</v>
      </c>
      <c r="C210" s="80" t="s">
        <v>405</v>
      </c>
    </row>
    <row r="211" spans="2:3" ht="20.100000000000001" customHeight="1">
      <c r="B211" s="129">
        <v>1</v>
      </c>
      <c r="C211" s="80" t="s">
        <v>375</v>
      </c>
    </row>
    <row r="212" spans="2:3" ht="20.100000000000001" customHeight="1">
      <c r="B212" s="129">
        <v>1</v>
      </c>
      <c r="C212" s="80" t="s">
        <v>406</v>
      </c>
    </row>
    <row r="213" spans="2:3" ht="20.100000000000001" customHeight="1">
      <c r="B213" s="129">
        <v>1</v>
      </c>
      <c r="C213" s="80" t="s">
        <v>407</v>
      </c>
    </row>
    <row r="214" spans="2:3" ht="20.100000000000001" customHeight="1">
      <c r="B214" s="81">
        <v>1</v>
      </c>
      <c r="C214" s="130" t="s">
        <v>376</v>
      </c>
    </row>
    <row r="215" spans="2:3" ht="20.100000000000001" customHeight="1">
      <c r="B215" s="129">
        <v>2</v>
      </c>
      <c r="C215" s="80" t="s">
        <v>377</v>
      </c>
    </row>
    <row r="216" spans="2:3" ht="20.100000000000001" customHeight="1">
      <c r="B216" s="129">
        <v>1</v>
      </c>
      <c r="C216" s="80" t="s">
        <v>408</v>
      </c>
    </row>
    <row r="217" spans="2:3" ht="20.100000000000001" customHeight="1">
      <c r="B217" s="129">
        <v>1</v>
      </c>
      <c r="C217" s="80" t="s">
        <v>378</v>
      </c>
    </row>
    <row r="218" spans="2:3" ht="20.100000000000001" customHeight="1">
      <c r="B218" s="129">
        <v>1</v>
      </c>
      <c r="C218" s="80" t="s">
        <v>409</v>
      </c>
    </row>
    <row r="219" spans="2:3" ht="20.100000000000001" customHeight="1">
      <c r="B219" s="129">
        <v>1</v>
      </c>
      <c r="C219" s="80" t="s">
        <v>71</v>
      </c>
    </row>
    <row r="220" spans="2:3" ht="20.100000000000001" customHeight="1">
      <c r="B220" s="129">
        <v>1</v>
      </c>
      <c r="C220" s="80" t="s">
        <v>380</v>
      </c>
    </row>
    <row r="221" spans="2:3" ht="20.100000000000001" customHeight="1">
      <c r="B221" s="129">
        <v>1</v>
      </c>
      <c r="C221" s="80" t="s">
        <v>379</v>
      </c>
    </row>
    <row r="222" spans="2:3" ht="20.100000000000001" customHeight="1">
      <c r="B222" s="81">
        <v>2</v>
      </c>
      <c r="C222" s="80" t="s">
        <v>381</v>
      </c>
    </row>
    <row r="223" spans="2:3" ht="20.100000000000001" customHeight="1">
      <c r="B223" s="131">
        <v>22</v>
      </c>
      <c r="C223" s="132"/>
    </row>
    <row r="226" spans="2:3" ht="20.100000000000001" customHeight="1">
      <c r="B226" s="97" t="s">
        <v>367</v>
      </c>
      <c r="C226" s="98" t="s">
        <v>368</v>
      </c>
    </row>
    <row r="227" spans="2:3" ht="20.100000000000001" customHeight="1">
      <c r="B227" s="97"/>
      <c r="C227" s="98" t="s">
        <v>369</v>
      </c>
    </row>
    <row r="228" spans="2:3" ht="20.100000000000001" customHeight="1">
      <c r="B228" s="97"/>
      <c r="C228" s="98" t="s">
        <v>370</v>
      </c>
    </row>
    <row r="229" spans="2:3" ht="20.100000000000001" customHeight="1">
      <c r="B229" s="97"/>
      <c r="C229" s="98" t="s">
        <v>371</v>
      </c>
    </row>
    <row r="230" spans="2:3" ht="20.100000000000001" customHeight="1">
      <c r="B230" s="97"/>
      <c r="C230" s="98" t="s">
        <v>372</v>
      </c>
    </row>
    <row r="231" spans="2:3" ht="20.100000000000001" customHeight="1">
      <c r="B231" s="52"/>
      <c r="C231" s="49"/>
    </row>
    <row r="232" spans="2:3" ht="20.100000000000001" customHeight="1">
      <c r="B232" s="52"/>
      <c r="C232" s="49"/>
    </row>
    <row r="233" spans="2:3" ht="20.100000000000001" customHeight="1" thickBot="1">
      <c r="B233" s="51" t="s">
        <v>94</v>
      </c>
      <c r="C233" s="43"/>
    </row>
    <row r="234" spans="2:3" ht="20.100000000000001" customHeight="1">
      <c r="B234" s="51"/>
      <c r="C234" s="42"/>
    </row>
    <row r="235" spans="2:3" ht="20.100000000000001" customHeight="1">
      <c r="B235" s="51"/>
      <c r="C235" s="42"/>
    </row>
    <row r="236" spans="2:3" ht="20.100000000000001" customHeight="1" thickBot="1">
      <c r="B236" s="51" t="s">
        <v>90</v>
      </c>
      <c r="C236" s="43"/>
    </row>
    <row r="237" spans="2:3" ht="20.100000000000001" customHeight="1">
      <c r="B237" s="51"/>
      <c r="C237" s="42"/>
    </row>
    <row r="238" spans="2:3" ht="20.100000000000001" customHeight="1">
      <c r="B238" s="51"/>
      <c r="C238" s="42"/>
    </row>
    <row r="239" spans="2:3" ht="20.100000000000001" customHeight="1" thickBot="1">
      <c r="B239" s="51" t="s">
        <v>91</v>
      </c>
      <c r="C239" s="43"/>
    </row>
    <row r="240" spans="2:3" ht="20.100000000000001" customHeight="1">
      <c r="B240" s="51"/>
      <c r="C240" s="42"/>
    </row>
    <row r="241" spans="2:3" ht="20.100000000000001" customHeight="1">
      <c r="B241" s="51"/>
      <c r="C241" s="42"/>
    </row>
    <row r="242" spans="2:3" ht="20.100000000000001" customHeight="1" thickBot="1">
      <c r="B242" s="51" t="s">
        <v>92</v>
      </c>
      <c r="C242" s="43"/>
    </row>
    <row r="243" spans="2:3" ht="20.100000000000001" customHeight="1">
      <c r="B243" s="6"/>
    </row>
    <row r="244" spans="2:3" ht="20.100000000000001" customHeight="1">
      <c r="B244" s="23"/>
      <c r="C244" s="49"/>
    </row>
    <row r="245" spans="2:3" ht="20.100000000000001" customHeight="1" thickBot="1">
      <c r="B245" s="23" t="s">
        <v>15</v>
      </c>
      <c r="C245" s="54"/>
    </row>
  </sheetData>
  <mergeCells count="8">
    <mergeCell ref="B129:C129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3" t="s">
        <v>21</v>
      </c>
      <c r="D2" s="119" t="s">
        <v>20</v>
      </c>
      <c r="E2" s="12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1" t="s">
        <v>22</v>
      </c>
      <c r="D4" s="125" t="s">
        <v>24</v>
      </c>
      <c r="E4" s="12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2"/>
      <c r="D5" s="125" t="s">
        <v>25</v>
      </c>
      <c r="E5" s="126"/>
      <c r="F5" s="4"/>
      <c r="G5" s="4"/>
      <c r="H5" s="4"/>
      <c r="I5" s="4"/>
      <c r="J5" s="118"/>
      <c r="K5" s="118"/>
      <c r="L5" s="6"/>
    </row>
    <row r="6" spans="1:12" ht="20.100000000000001" customHeight="1">
      <c r="A6" s="7"/>
      <c r="B6" s="7"/>
      <c r="C6" s="7"/>
      <c r="D6" s="7"/>
      <c r="E6" s="7"/>
      <c r="J6" s="118"/>
      <c r="K6" s="118"/>
    </row>
    <row r="7" spans="1:12" ht="20.100000000000001" customHeight="1">
      <c r="A7" s="8" t="s">
        <v>0</v>
      </c>
      <c r="B7" s="8"/>
      <c r="C7" s="34">
        <f ca="1">NOW()</f>
        <v>45210.594177777777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6" t="s">
        <v>18</v>
      </c>
      <c r="B11" s="11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3" t="s">
        <v>21</v>
      </c>
      <c r="D2" s="119" t="s">
        <v>20</v>
      </c>
      <c r="E2" s="12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1" t="s">
        <v>22</v>
      </c>
      <c r="D4" s="125" t="s">
        <v>24</v>
      </c>
      <c r="E4" s="12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2"/>
      <c r="D5" s="125" t="s">
        <v>25</v>
      </c>
      <c r="E5" s="126"/>
      <c r="F5" s="4"/>
      <c r="G5" s="4"/>
      <c r="H5" s="4"/>
      <c r="I5" s="4"/>
      <c r="J5" s="118"/>
      <c r="K5" s="118"/>
      <c r="L5" s="6"/>
    </row>
    <row r="6" spans="1:12" ht="20.100000000000001" customHeight="1">
      <c r="A6" s="7"/>
      <c r="B6" s="7"/>
      <c r="C6" s="7"/>
      <c r="D6" s="7"/>
      <c r="E6" s="7"/>
      <c r="J6" s="118"/>
      <c r="K6" s="118"/>
    </row>
    <row r="7" spans="1:12" ht="20.100000000000001" customHeight="1">
      <c r="A7" s="8" t="s">
        <v>0</v>
      </c>
      <c r="B7" s="8"/>
      <c r="C7" s="34">
        <f ca="1">NOW()</f>
        <v>45210.594177777777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6" t="s">
        <v>18</v>
      </c>
      <c r="B11" s="11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373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386</v>
      </c>
      <c r="B24" s="40">
        <v>210127379</v>
      </c>
      <c r="C24" s="67" t="s">
        <v>42</v>
      </c>
      <c r="D24" s="55">
        <v>5</v>
      </c>
      <c r="E24" s="99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99"/>
      <c r="J25" s="16"/>
      <c r="K25" s="16"/>
    </row>
    <row r="26" spans="1:11" ht="20.100000000000001" customHeight="1">
      <c r="A26" s="66" t="s">
        <v>387</v>
      </c>
      <c r="B26" s="40">
        <v>2306000619</v>
      </c>
      <c r="C26" s="67" t="s">
        <v>388</v>
      </c>
      <c r="D26" s="55">
        <v>5</v>
      </c>
      <c r="E26" s="99"/>
      <c r="J26" s="16"/>
      <c r="K26" s="16"/>
    </row>
    <row r="27" spans="1:11" ht="20.100000000000001" customHeight="1">
      <c r="A27" s="66" t="s">
        <v>389</v>
      </c>
      <c r="B27" s="40">
        <v>2306000620</v>
      </c>
      <c r="C27" s="67" t="s">
        <v>390</v>
      </c>
      <c r="D27" s="55">
        <v>5</v>
      </c>
      <c r="E27" s="99"/>
      <c r="J27" s="16"/>
      <c r="K27" s="16"/>
    </row>
    <row r="28" spans="1:11" ht="20.100000000000001" customHeight="1">
      <c r="A28" s="66" t="s">
        <v>391</v>
      </c>
      <c r="B28" s="40">
        <v>2306000621</v>
      </c>
      <c r="C28" s="67" t="s">
        <v>48</v>
      </c>
      <c r="D28" s="55">
        <v>5</v>
      </c>
      <c r="E28" s="99"/>
      <c r="J28" s="16"/>
      <c r="K28" s="16"/>
    </row>
    <row r="29" spans="1:11" ht="20.100000000000001" customHeight="1">
      <c r="A29" s="66" t="s">
        <v>392</v>
      </c>
      <c r="B29" s="40">
        <v>2306000622</v>
      </c>
      <c r="C29" s="67" t="s">
        <v>393</v>
      </c>
      <c r="D29" s="55">
        <v>5</v>
      </c>
      <c r="E29" s="99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109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99"/>
      <c r="J31" s="16"/>
      <c r="K31" s="16"/>
    </row>
    <row r="32" spans="1:11" ht="20.100000000000001" customHeight="1">
      <c r="A32" s="100" t="s">
        <v>394</v>
      </c>
      <c r="B32" s="44" t="s">
        <v>54</v>
      </c>
      <c r="C32" s="47" t="s">
        <v>55</v>
      </c>
      <c r="D32" s="68">
        <v>1</v>
      </c>
      <c r="E32" s="99"/>
      <c r="J32" s="16"/>
      <c r="K32" s="16"/>
    </row>
    <row r="33" spans="1:11" ht="20.100000000000001" customHeight="1">
      <c r="A33" s="100" t="s">
        <v>395</v>
      </c>
      <c r="B33" s="45" t="s">
        <v>57</v>
      </c>
      <c r="C33" s="46" t="s">
        <v>58</v>
      </c>
      <c r="D33" s="69">
        <v>1</v>
      </c>
      <c r="E33" s="99"/>
      <c r="J33" s="16"/>
      <c r="K33" s="16"/>
    </row>
    <row r="34" spans="1:11" ht="20.100000000000001" customHeight="1">
      <c r="A34" s="100" t="s">
        <v>396</v>
      </c>
      <c r="B34" s="44" t="s">
        <v>60</v>
      </c>
      <c r="C34" s="47" t="s">
        <v>61</v>
      </c>
      <c r="D34" s="69">
        <v>1</v>
      </c>
      <c r="E34" s="99"/>
      <c r="J34" s="16"/>
      <c r="K34" s="16"/>
    </row>
    <row r="35" spans="1:11" ht="20.100000000000001" customHeight="1">
      <c r="A35" s="100" t="s">
        <v>62</v>
      </c>
      <c r="B35" s="45" t="s">
        <v>63</v>
      </c>
      <c r="C35" s="46" t="s">
        <v>64</v>
      </c>
      <c r="D35" s="69">
        <v>1</v>
      </c>
      <c r="E35" s="99"/>
      <c r="J35" s="16"/>
      <c r="K35" s="16"/>
    </row>
    <row r="36" spans="1:11" ht="20.100000000000001" customHeight="1">
      <c r="A36" s="100" t="s">
        <v>65</v>
      </c>
      <c r="B36" s="44" t="s">
        <v>66</v>
      </c>
      <c r="C36" s="47" t="s">
        <v>67</v>
      </c>
      <c r="D36" s="69">
        <v>1</v>
      </c>
      <c r="E36" s="99"/>
      <c r="J36" s="16"/>
      <c r="K36" s="16"/>
    </row>
    <row r="37" spans="1:11" ht="20.100000000000001" customHeight="1">
      <c r="A37" s="44"/>
      <c r="B37" s="44"/>
      <c r="C37" s="47"/>
      <c r="D37" s="108">
        <v>5</v>
      </c>
      <c r="E37" s="99"/>
      <c r="J37" s="16"/>
      <c r="K37" s="16"/>
    </row>
    <row r="38" spans="1:11" ht="20.100000000000001" customHeight="1">
      <c r="A38" s="72"/>
      <c r="B38" s="72"/>
      <c r="C38" s="111"/>
      <c r="D38" s="112"/>
      <c r="E38" s="113"/>
      <c r="J38" s="16"/>
      <c r="K38" s="16"/>
    </row>
    <row r="39" spans="1:11" ht="20.100000000000001" customHeight="1">
      <c r="A39" s="72"/>
      <c r="B39" s="72"/>
      <c r="C39" s="111"/>
      <c r="D39" s="112"/>
      <c r="E39" s="113"/>
      <c r="J39" s="16"/>
      <c r="K39" s="16"/>
    </row>
    <row r="40" spans="1:11" ht="20.100000000000001" customHeight="1">
      <c r="A40" s="72"/>
      <c r="B40" s="72"/>
      <c r="C40" s="111"/>
      <c r="D40" s="112"/>
      <c r="E40" s="113"/>
      <c r="J40" s="16"/>
      <c r="K40" s="16"/>
    </row>
    <row r="41" spans="1:11" ht="20.100000000000001" customHeight="1">
      <c r="A41" s="114"/>
      <c r="B41" s="42"/>
      <c r="C41" s="42"/>
      <c r="D41" s="115"/>
      <c r="E41" s="19"/>
      <c r="J41" s="16"/>
      <c r="K41" s="16"/>
    </row>
    <row r="42" spans="1:11" ht="20.100000000000001" customHeight="1">
      <c r="A42" s="110"/>
      <c r="B42" s="62"/>
      <c r="C42" s="63" t="s">
        <v>397</v>
      </c>
      <c r="D42" s="19"/>
      <c r="E42" s="19"/>
      <c r="J42" s="16"/>
      <c r="K42" s="16"/>
    </row>
    <row r="43" spans="1:11" ht="20.100000000000001" customHeight="1">
      <c r="A43" s="110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110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110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110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110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110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398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2023-10-11T19:15:53Z</cp:lastPrinted>
  <dcterms:created xsi:type="dcterms:W3CDTF">2023-01-26T13:28:36Z</dcterms:created>
  <dcterms:modified xsi:type="dcterms:W3CDTF">2023-10-11T19:30:20Z</dcterms:modified>
</cp:coreProperties>
</file>