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W:\HOSPITAL LUIS VERNAZA\"/>
    </mc:Choice>
  </mc:AlternateContent>
  <xr:revisionPtr revIDLastSave="0" documentId="13_ncr:1_{5D29A3EC-DD45-47F6-8B91-21E8DC24BDBF}" xr6:coauthVersionLast="47" xr6:coauthVersionMax="47" xr10:uidLastSave="{00000000-0000-0000-0000-000000000000}"/>
  <bookViews>
    <workbookView xWindow="-120" yWindow="-120" windowWidth="29040" windowHeight="15840" xr2:uid="{ECB57EEB-E2B4-451E-B67D-541E3B4D7264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42" i="1" l="1"/>
  <c r="B233" i="1"/>
  <c r="B211" i="1"/>
  <c r="B198" i="1"/>
  <c r="D68" i="1"/>
  <c r="D62" i="1"/>
  <c r="D56" i="1"/>
  <c r="D50" i="1"/>
  <c r="D44" i="1"/>
  <c r="D39" i="1"/>
  <c r="D34" i="1"/>
  <c r="D29" i="1"/>
  <c r="C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6" authorId="0" shapeId="0" xr:uid="{7340B47D-40F5-4641-B6F4-28B6E24C42BC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8" authorId="0" shapeId="0" xr:uid="{1A77C472-8387-4610-955F-3EEA2BEE05A7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0" authorId="0" shapeId="0" xr:uid="{2665C704-F778-4D66-948E-8F47669A668F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0" authorId="0" shapeId="0" xr:uid="{9E4338C7-8818-48C6-B4AC-52282BFFEAF8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<sst xmlns="http://schemas.openxmlformats.org/spreadsheetml/2006/main" count="409" uniqueCount="397">
  <si>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</si>
  <si>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</si>
  <si>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</si>
  <si>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</si>
  <si>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</si>
  <si>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</si>
  <si>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</si>
  <si>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</si>
  <si>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</si>
  <si>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</si>
  <si>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</si>
  <si>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</si>
  <si>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JPC</t>
  </si>
  <si>
    <t>PUNTO DE LLEGADA</t>
  </si>
  <si>
    <t>MOTIVO DE TRASLADO</t>
  </si>
  <si>
    <t>VENTA -CIRUGÍA</t>
  </si>
  <si>
    <t>FECHA CIRUGÍA</t>
  </si>
  <si>
    <t>HORA  CIRUGIA</t>
  </si>
  <si>
    <t xml:space="preserve">8:00AM </t>
  </si>
  <si>
    <t>NOMBRE MÉDICO</t>
  </si>
  <si>
    <t>NOMBRE PACIENTE</t>
  </si>
  <si>
    <t xml:space="preserve">TIPO DE SEGURO </t>
  </si>
  <si>
    <t xml:space="preserve">IDENTIFICACION DEL PACIENTE </t>
  </si>
  <si>
    <t>TORNILLERA 4.5/6.5 TITANIO UNO</t>
  </si>
  <si>
    <t>COD. ARTICULO</t>
  </si>
  <si>
    <t>Lote</t>
  </si>
  <si>
    <t xml:space="preserve">DESCRIPCION ARTICULO </t>
  </si>
  <si>
    <t>CANT.</t>
  </si>
  <si>
    <t>DESCARGO</t>
  </si>
  <si>
    <t>TI-106.222</t>
  </si>
  <si>
    <t xml:space="preserve">TORNILLO CORTICAL 4.5*22mm TITANIO </t>
  </si>
  <si>
    <t>TI-106.224</t>
  </si>
  <si>
    <t>220647569</t>
  </si>
  <si>
    <t xml:space="preserve">TORNILLO CORTICAL 4.5*24mm TITANIO </t>
  </si>
  <si>
    <t>TI-106.226</t>
  </si>
  <si>
    <t xml:space="preserve">TORNILLO CORTICAL 4.5*26mm TITANIO </t>
  </si>
  <si>
    <t>TI-106.228</t>
  </si>
  <si>
    <t>220647731</t>
  </si>
  <si>
    <t xml:space="preserve">TORNILLO CORTICAL 4.5*28mm TITANIO </t>
  </si>
  <si>
    <t>TI-106.230</t>
  </si>
  <si>
    <t xml:space="preserve">TORNILLO CORTICAL 4.5*30mm TITANIO </t>
  </si>
  <si>
    <t>TI-106.232</t>
  </si>
  <si>
    <t>2300038359</t>
  </si>
  <si>
    <t xml:space="preserve">TORNILLO CORTICAL 4.5*32mm TITANIO </t>
  </si>
  <si>
    <t>TI-106.234</t>
  </si>
  <si>
    <t xml:space="preserve">TORNILLO CORTICAL 4.5*34mm TITANIO </t>
  </si>
  <si>
    <t>TI-106.236</t>
  </si>
  <si>
    <t xml:space="preserve">TORNILLO CORTICAL 4.5*36mm TITANIO </t>
  </si>
  <si>
    <t>TI-106.238</t>
  </si>
  <si>
    <t xml:space="preserve">TORNILLO CORTICAL 4.5*38mm TITANIO </t>
  </si>
  <si>
    <t>TI-106.240</t>
  </si>
  <si>
    <t xml:space="preserve">TORNILLO CORTICAL 4.5*40mm TITANIO </t>
  </si>
  <si>
    <t>TI-106.242</t>
  </si>
  <si>
    <t xml:space="preserve">TORNILLO CORTICAL 4.5*42mm TITANIO </t>
  </si>
  <si>
    <t>TI-106.244</t>
  </si>
  <si>
    <t xml:space="preserve">TORNILLO CORTICAL 4.5*44mm TITANIO </t>
  </si>
  <si>
    <t>TI-106.246</t>
  </si>
  <si>
    <t xml:space="preserve">TORNILLO CORTICAL 4.5*46mm TITANIO </t>
  </si>
  <si>
    <t>TI-106.248</t>
  </si>
  <si>
    <t xml:space="preserve">TORNILLO CORTICAL 4.5*48mm TITANIO </t>
  </si>
  <si>
    <t>TI-106.250</t>
  </si>
  <si>
    <t xml:space="preserve">TORNILLO CORTICAL 4.5*50mm TITANIO </t>
  </si>
  <si>
    <t>TI-106.252</t>
  </si>
  <si>
    <t xml:space="preserve">TORNILLO CORTICAL 4.5*52mm TITANIO </t>
  </si>
  <si>
    <t>TI-106.254</t>
  </si>
  <si>
    <t xml:space="preserve">TORNILLO CORTICAL 4.5*54mm TITANIO </t>
  </si>
  <si>
    <t>T55904556YN</t>
  </si>
  <si>
    <t>2200017494</t>
  </si>
  <si>
    <t xml:space="preserve">TORNILLO CORTICAL 4.5*56mm TITANIO </t>
  </si>
  <si>
    <t>T55904558YN</t>
  </si>
  <si>
    <t>2200026496</t>
  </si>
  <si>
    <t xml:space="preserve">TORNILLO CORTICAL 4.5*58mm TITANIO </t>
  </si>
  <si>
    <t>T55904560YN</t>
  </si>
  <si>
    <t>2200018084</t>
  </si>
  <si>
    <t xml:space="preserve">TORNILLO CORTICAL 4.5*60mm TITANIO </t>
  </si>
  <si>
    <t>TI-106.265</t>
  </si>
  <si>
    <t xml:space="preserve">TORNILLO CORTICAL 4.5*65mm TITANIO </t>
  </si>
  <si>
    <t>T55904570YN</t>
  </si>
  <si>
    <t>2200125423</t>
  </si>
  <si>
    <t xml:space="preserve">TORNILLO CORTICAL 4.5*70mm TITANIO </t>
  </si>
  <si>
    <t>T55904575YN</t>
  </si>
  <si>
    <t>2001125988</t>
  </si>
  <si>
    <t>TORNILLO CORTICAL 4.5*75mm TITANIO</t>
  </si>
  <si>
    <t>TI-106.280</t>
  </si>
  <si>
    <t>22115336</t>
  </si>
  <si>
    <t xml:space="preserve">TORNILLO CORTICAL 4.5*80mm TITANIO </t>
  </si>
  <si>
    <t>T55904580YN</t>
  </si>
  <si>
    <t>2001125989</t>
  </si>
  <si>
    <t>T55904585YN</t>
  </si>
  <si>
    <t>TORNILLO CORTICAL 4.5*85mm TITANIO</t>
  </si>
  <si>
    <t>T55904590YN</t>
  </si>
  <si>
    <t>TORNILLO CORTICAL 4.5*90mm TITANIO</t>
  </si>
  <si>
    <t>T500950022</t>
  </si>
  <si>
    <t xml:space="preserve">TORNILLO DE  BLOQUEO 5.0*22mm TITANIO  </t>
  </si>
  <si>
    <t>T500950024</t>
  </si>
  <si>
    <t xml:space="preserve">TORNILLO DE  BLOQUEO 5.0*24mm TITANIO  </t>
  </si>
  <si>
    <t>T500950026</t>
  </si>
  <si>
    <t xml:space="preserve">TORNILLO DE  BLOQUEO 5.0*26mm TITANIO  </t>
  </si>
  <si>
    <t>T500950028</t>
  </si>
  <si>
    <t xml:space="preserve">TORNILLO DE  BLOQUEO 5.0*28mm TITANIO  </t>
  </si>
  <si>
    <t>T500950030</t>
  </si>
  <si>
    <t xml:space="preserve">TORNILLO DE  BLOQUEO 5.0*30mm TITANIO  </t>
  </si>
  <si>
    <t>T500950032</t>
  </si>
  <si>
    <t xml:space="preserve">TORNILLO DE  BLOQUEO 5.0*32mm TITANIO  </t>
  </si>
  <si>
    <t>T500950034</t>
  </si>
  <si>
    <t xml:space="preserve">TORNILLO DE  BLOQUEO 5.0*34mm TITANIO  </t>
  </si>
  <si>
    <t>T500950036</t>
  </si>
  <si>
    <t xml:space="preserve">TORNILLO DE  BLOQUEO 5.0*36mm TITANIO  </t>
  </si>
  <si>
    <t>T500950038</t>
  </si>
  <si>
    <t xml:space="preserve">TORNILLO DE  BLOQUEO 5.0*38mm TITANIO  </t>
  </si>
  <si>
    <t>T500950040</t>
  </si>
  <si>
    <t xml:space="preserve">TORNILLO DE  BLOQUEO 5.0*40mm TITANIO  </t>
  </si>
  <si>
    <t>T500950042</t>
  </si>
  <si>
    <t xml:space="preserve">TORNILLO DE  BLOQUEO 5.0*42mm TITANIO  </t>
  </si>
  <si>
    <t>T500950044</t>
  </si>
  <si>
    <t xml:space="preserve">TORNILLO DE  BLOQUEO 5.0*44mm TITANIO  </t>
  </si>
  <si>
    <t>T500950046</t>
  </si>
  <si>
    <t xml:space="preserve">TORNILLO DE  BLOQUEO 5.0*46mm TITANIO  </t>
  </si>
  <si>
    <t>T500950048</t>
  </si>
  <si>
    <t xml:space="preserve">TORNILLO DE  BLOQUEO 5.0*48mm TITANIO  </t>
  </si>
  <si>
    <t>T500950050</t>
  </si>
  <si>
    <t xml:space="preserve">TORNILLO DE  BLOQUEO 5.0*50mm TITANIO  </t>
  </si>
  <si>
    <t>T500950052</t>
  </si>
  <si>
    <t xml:space="preserve">TORNILLO DE  BLOQUEO 5.0*52mm TITANIO  </t>
  </si>
  <si>
    <t>T500950054</t>
  </si>
  <si>
    <t xml:space="preserve">TORNILLO DE  BLOQUEO 5.0*54mm TITANIO  </t>
  </si>
  <si>
    <t>T500950056</t>
  </si>
  <si>
    <t xml:space="preserve">TORNILLO DE  BLOQUEO 5.0*56mm TITANIO  </t>
  </si>
  <si>
    <t>T500950058</t>
  </si>
  <si>
    <t xml:space="preserve">TORNILLO DE  BLOQUEO 5.0*58mm TITANIO  </t>
  </si>
  <si>
    <t>T500950060</t>
  </si>
  <si>
    <t xml:space="preserve">TORNILLO DE  BLOQUEO 5.0*60mm TITANIO  </t>
  </si>
  <si>
    <t>T500950065</t>
  </si>
  <si>
    <t xml:space="preserve">TORNILLO DE  BLOQUEO 5.0*65mm TITANIO  </t>
  </si>
  <si>
    <t>T500950070</t>
  </si>
  <si>
    <t>2100006287</t>
  </si>
  <si>
    <t xml:space="preserve">TORNILLO DE  BLOQUEO 5.0*70mm TITANIO  </t>
  </si>
  <si>
    <t>T500950075</t>
  </si>
  <si>
    <t>2000087832</t>
  </si>
  <si>
    <t xml:space="preserve">TORNILLO DE  BLOQUEO 5.0*75mm TITANIO  </t>
  </si>
  <si>
    <t>T500950080</t>
  </si>
  <si>
    <t>2100007022</t>
  </si>
  <si>
    <t xml:space="preserve">TORNILLO DE  BLOQUEO 5.0*80mm TITANIO  </t>
  </si>
  <si>
    <t>T500950085</t>
  </si>
  <si>
    <t>2000014601</t>
  </si>
  <si>
    <t xml:space="preserve">TORNILLO DE  BLOQUEO 5.0*85mm TITANIO  </t>
  </si>
  <si>
    <t>T500950090</t>
  </si>
  <si>
    <t xml:space="preserve">TORNILLO DE  BLOQUEO 5.0*90mm TITANIO  </t>
  </si>
  <si>
    <t>TI-108.030</t>
  </si>
  <si>
    <t>TORNILLO  ESPONJOSO 6.5 *30mm ROSCA CORTA TITANIO</t>
  </si>
  <si>
    <t>TI-108.035</t>
  </si>
  <si>
    <t>TORNILLO  ESPONJOSO 6.5 *35mm ROSCA CORTA TITANIO</t>
  </si>
  <si>
    <t>TI-108.040</t>
  </si>
  <si>
    <t>TORNILLO  ESPONJOSO 6.5 *40mm ROSCA CORTA TITANIO</t>
  </si>
  <si>
    <t>TI-108.045</t>
  </si>
  <si>
    <t>TORNILLO  ESPONJOSO 6.5 *45mm ROSCA CORTA TITANIO</t>
  </si>
  <si>
    <t>TI-108.050</t>
  </si>
  <si>
    <t>200114114</t>
  </si>
  <si>
    <t>TORNILLO  ESPONJOSO 6.5 *50mm ROSCA CORTA TITANIO</t>
  </si>
  <si>
    <t>TI-108.055</t>
  </si>
  <si>
    <t>TORNILLO  ESPONJOSO 6.5 *55mm ROSCA CORTA TITANIO</t>
  </si>
  <si>
    <t>TI-108.060</t>
  </si>
  <si>
    <t>TORNILLO  ESPONJOSO 6.5 *60mm ROSCA CORTA TITANIO</t>
  </si>
  <si>
    <t>TI-108.065</t>
  </si>
  <si>
    <t>TORNILLO  ESPONJOSO 6.5 *65mm ROSCA CORTA TITANIO</t>
  </si>
  <si>
    <t>TI-108.070</t>
  </si>
  <si>
    <t>200114116</t>
  </si>
  <si>
    <t xml:space="preserve">TORNILLO  ESPONJOSO 6.5 * 70mm ROSCA CORTA TITANIO </t>
  </si>
  <si>
    <t>TI-108.075</t>
  </si>
  <si>
    <t xml:space="preserve">TORNILLO  ESPONJOSO 6.5 * 75mm ROSCA CORTA TITANIO </t>
  </si>
  <si>
    <t>TI-108.080</t>
  </si>
  <si>
    <t>200114117</t>
  </si>
  <si>
    <t xml:space="preserve">TORNILLO  ESPONJOSO 6.5 * 80mm ROSCA CORTA TITANIO </t>
  </si>
  <si>
    <t>TI-108.085</t>
  </si>
  <si>
    <t xml:space="preserve">TORNILLO  ESPONJOSO 6.5 * 85mm ROSCA CORTA TITANIO </t>
  </si>
  <si>
    <t>TI-108.090</t>
  </si>
  <si>
    <t>TORNILLO  ESPONJOSO 6.5 *90mm ROSCA CORTA TITANIO</t>
  </si>
  <si>
    <t>TI-108.095</t>
  </si>
  <si>
    <t>TORNILLO  ESPONJOSO 6.5 *95mm ROSCA CORTA TITANIO</t>
  </si>
  <si>
    <t>TI-108.100</t>
  </si>
  <si>
    <t>TORNILLO  ESPONJOSO 6.5 *100mm ROSCA CORTA TITANIO</t>
  </si>
  <si>
    <t>Ti-109.040</t>
  </si>
  <si>
    <t>TORNILLO ESPONJOSO 6.5 *40mm ROSCA LARGA TITANIO</t>
  </si>
  <si>
    <t>Ti-109.045</t>
  </si>
  <si>
    <t>TORNILLO ESPONJOSO 6.5 *45mm ROSCA LARGA TITANIO</t>
  </si>
  <si>
    <t>Ti-109.050</t>
  </si>
  <si>
    <t>TORNILLO ESPONJOSO 6.5 *50mm ROSCA LARGA TITANIO</t>
  </si>
  <si>
    <t>Ti-109.055</t>
  </si>
  <si>
    <t>TORNILLO ESPONJOSO 6.5 *55mm ROSCA LARGA TITANIO</t>
  </si>
  <si>
    <t>Ti-109.060</t>
  </si>
  <si>
    <t>TORNILLO ESPONJOSO 6.5 *60mm ROSCA LARGA TITANIO</t>
  </si>
  <si>
    <t>Ti-109.065</t>
  </si>
  <si>
    <t>TORNILLO ESPONJOSO 6.5 *65mm ROSCA LARGA TITANIO</t>
  </si>
  <si>
    <t>Ti-109.070</t>
  </si>
  <si>
    <t>TORNILLO ESPONJOSO 6.5 *70mm ROSCA LARGATITANIO</t>
  </si>
  <si>
    <t>Ti-109.075</t>
  </si>
  <si>
    <t>TORNILLO ESPONJOSO 6.5 *75mm ROSCA LARGA TITANIO</t>
  </si>
  <si>
    <t>Ti-109.080</t>
  </si>
  <si>
    <t>TORNILLO ESPONJOSO 6.5 *80mm ROSCA LARGA TITANIO</t>
  </si>
  <si>
    <t>Ti-109.085</t>
  </si>
  <si>
    <t>TORNILLO ESPONJOSO 6.5 *85mm ROSCA LARGA TITANIO</t>
  </si>
  <si>
    <t>Ti-109.090</t>
  </si>
  <si>
    <t>TORNILLO ESPONJOSO 6.5 *90mm ROSCA LARGA TITANIO</t>
  </si>
  <si>
    <t>Ti-109.095</t>
  </si>
  <si>
    <t>TORNILLO ESPONJOSO 6.5 *95mm ROSCA LARGA TITANIO</t>
  </si>
  <si>
    <t>Ti-109.100</t>
  </si>
  <si>
    <t>TORNILLO ESPONJOSO 6.5 *100mm ROSCA LARGA TITANIO</t>
  </si>
  <si>
    <t>Ti-109.105</t>
  </si>
  <si>
    <t>TORNILLO ESPONJOSO 6.5 *105mm ROSCA LARGA TITANIO</t>
  </si>
  <si>
    <t>Ti-110.030</t>
  </si>
  <si>
    <t>TORNILLO ESPONJOSO 6.5 *30mm ROSCA FULL TITANIO</t>
  </si>
  <si>
    <t>Ti-110.035</t>
  </si>
  <si>
    <t>TORNILLO ESPONJOSO 6.5 *35mm ROSCA FULL  TITANIO</t>
  </si>
  <si>
    <t>Ti-110.040</t>
  </si>
  <si>
    <t>TORNILLO ESPONJOSO 6.5 *40mm ROSCA FULL TITANIO</t>
  </si>
  <si>
    <t>Ti-110.045</t>
  </si>
  <si>
    <t>TORNILLO ESPONJOSO 6.5 *45mm ROSCA FULL TITANIO</t>
  </si>
  <si>
    <t>Ti-110.050</t>
  </si>
  <si>
    <t>TORNILLO ESPONJOSO 6.5 *50mm ROSCA FULL TITANIO</t>
  </si>
  <si>
    <t>Ti-110.055</t>
  </si>
  <si>
    <t>TORNILLO ESPONJOSO 6.5 *55mm ROSCA FULL TITANIO</t>
  </si>
  <si>
    <t>Ti-110.060</t>
  </si>
  <si>
    <t>TORNILLO ESPONJOSO 6.5 *60mm ROSCA FULL TITANIO</t>
  </si>
  <si>
    <t>Ti-110.065</t>
  </si>
  <si>
    <t>TORNILLO ESPONJOSO 6.5 *65mm ROSCA FULL TITANIO</t>
  </si>
  <si>
    <t>Ti-110.070</t>
  </si>
  <si>
    <t>TORNILLO ESPONJOSO 6.5 *70mm ROSCA FULL TITANIO</t>
  </si>
  <si>
    <t>Ti-110.075</t>
  </si>
  <si>
    <t>TORNILLO ESPONJOSO 6.5 *75mm ROSCA FULL TITANIO</t>
  </si>
  <si>
    <t>Ti-110.080</t>
  </si>
  <si>
    <t>TORNILLO ESPONJOSO 6.5 *80mm ROSCA FULL TITANIO</t>
  </si>
  <si>
    <t>Ti-110.085</t>
  </si>
  <si>
    <t>TORNILLO ESPONJOSO 6.5 *85mm ROSCA FULL TITANIO</t>
  </si>
  <si>
    <t>Ti-110.090</t>
  </si>
  <si>
    <t>TORNILLO ESPONJOSO 6.5 *90mm ROSCA FULL TITANIO</t>
  </si>
  <si>
    <t>Ti-110.095</t>
  </si>
  <si>
    <t>TORNILLO ESPONJOSO 6.5 *95mm ROSCA FULL TITANIO</t>
  </si>
  <si>
    <t>Ti-110.100</t>
  </si>
  <si>
    <t>TORNILLO ESPONJOSO 6.5 *100mm ROSCA FULL TITANIO</t>
  </si>
  <si>
    <t>Ti-110.105</t>
  </si>
  <si>
    <t>TORNILLO ESPONJOSO 6.5 *105mm ROSCA FULL TITANIO</t>
  </si>
  <si>
    <t>Ti-115.020</t>
  </si>
  <si>
    <t>ARANDELA 4.5 mm TITANIO</t>
  </si>
  <si>
    <t>T60880408</t>
  </si>
  <si>
    <t>2200107334</t>
  </si>
  <si>
    <t>PLACA BLOQ. TIBIA PROXIMAL  LATERAL 4.5/5.0mm *04 ORIF. DER. TIT.</t>
  </si>
  <si>
    <t>T60880611</t>
  </si>
  <si>
    <t>PLACA BLOQ. TIBIA PROXIMAL LATERAL 4.5/5.0mm *06 ORIF. DER. TIT.</t>
  </si>
  <si>
    <t>T60880815</t>
  </si>
  <si>
    <t>PLACA BLOQ. TIBIA PROXIMAL LATERAL 4.5/5.0mm *08 ORIF. DER. TIT.</t>
  </si>
  <si>
    <t>T60880815,</t>
  </si>
  <si>
    <t>T60881019</t>
  </si>
  <si>
    <t>PLACA BLOQ. TIBIA PROXIMAL LATERAL 4.5/5.0mm *10 ORIF. DER. TIT.</t>
  </si>
  <si>
    <t>T60870408</t>
  </si>
  <si>
    <t>PLACA BLOQ. TIBIA PROXIMAL LATERAL 4.5/5.0mm *04 ORIF. IZQ. TIT.</t>
  </si>
  <si>
    <t>T60870611</t>
  </si>
  <si>
    <t>PLACA BLOQ. TIBIA PROXIMAL LATERAL 4.5/5.0mm *06 ORIF. IZQ. TIT.</t>
  </si>
  <si>
    <t>T60870815</t>
  </si>
  <si>
    <t>PLACA BLOQ. TIBIA PROXIMAL LATERAL 4.5/5.0mm *08 ORIF. IZQ. TIT.</t>
  </si>
  <si>
    <t>T60871019</t>
  </si>
  <si>
    <t>PLACA BLOQ. TIBIA PROXIMAL LATERAL 4.5/5.0mm *10 ORIF. IZQ. TIT.</t>
  </si>
  <si>
    <t>T61680410</t>
  </si>
  <si>
    <t xml:space="preserve">2200161245 </t>
  </si>
  <si>
    <t>PLACA BLOQ. TIBIA PROXIMAL  MEDIAL 4.5/5.0mm  *4 ORIF. DER TIT.</t>
  </si>
  <si>
    <t>T61680614</t>
  </si>
  <si>
    <t>PLACA BLOQ. TIBIA PROXIMAL  MEDIAL 4.5/5.0mm  *6 ORIF. DER TIT.</t>
  </si>
  <si>
    <t>T61680817</t>
  </si>
  <si>
    <t>PLACA BLOQ. TIBIA PROXIMAL MEDIAL 4.5/5.0mm*8 ORIF. DER. TIT.</t>
  </si>
  <si>
    <t>T61671021</t>
  </si>
  <si>
    <t>PLACA BLOQ. TIBIA PROXIMAL MEDIAL 4.5/5.0mm*10 ORIF. DER. TIT.</t>
  </si>
  <si>
    <t>T61670410</t>
  </si>
  <si>
    <t>PLACA BLOQ. TIBIA PROXIMAL MEDIAL 4.5/5.0mm  *4 ORIF. IZQ TIT.</t>
  </si>
  <si>
    <t>T61670614</t>
  </si>
  <si>
    <t>PLACA BLOQ. TIBIA PROXIMAL MEDIAL 4.5/5.0mm  *6 ORIF. IZQ TIT.</t>
  </si>
  <si>
    <t>T61670817</t>
  </si>
  <si>
    <t>PLACA BLOQ. TIBIA PROXIMAL MEDIAL 4.5/5.0mm*8 ORIF. IZQ TIT.</t>
  </si>
  <si>
    <t>PLACA BLOQ. TIBIA PROXIMAL MEDIAL 4.5/5.0mm*10 ORIF. IZQ TIT.</t>
  </si>
  <si>
    <t>T63080514</t>
  </si>
  <si>
    <t>PLACA BLOQ. PALO DE GOLF 4.5/5.0mm*5 ORIF. DER TIT.</t>
  </si>
  <si>
    <t>T63080718</t>
  </si>
  <si>
    <t>PLACA BLOQ. PALO DE GOLF 4.5/5.0mm*7 ORIF. DER TIT.</t>
  </si>
  <si>
    <t>T63080922</t>
  </si>
  <si>
    <t>PLACA BLOQ. PALO DE GOLF 4.5/5.0mm*9 ORIF. DER TIT.</t>
  </si>
  <si>
    <t>T63081126</t>
  </si>
  <si>
    <t>PLACA BLOQ. PALO DE GOLF 4.5/5.0mm*11 ORIF. DER TIT.</t>
  </si>
  <si>
    <t>T63081330</t>
  </si>
  <si>
    <t>1403378</t>
  </si>
  <si>
    <t>PLACA BLOQ. PALO DE GOLF 4.5/5.0mm*13 ORIF. DER TIT.</t>
  </si>
  <si>
    <t>T63070514</t>
  </si>
  <si>
    <t>PLACA BLOQ. PALO DE GOLF 4.5/5.0mm*5 ORIF. IZQ TIT.</t>
  </si>
  <si>
    <t>T63070718</t>
  </si>
  <si>
    <t>PLACA BLOQ. PALO DE GOLF 4.5/5.0mm*7 ORIF. IZQ TIT.</t>
  </si>
  <si>
    <t>T63070922</t>
  </si>
  <si>
    <t>PLACA BLOQ. PALO DE GOLF 4.5/5.0mm*9 ORIF. IZQ TIT.</t>
  </si>
  <si>
    <t>T63071126</t>
  </si>
  <si>
    <t>PLACA BLOQ. PALO DE GOLF 4.5/5.0mm*11 ORIF. IZQ TIT.</t>
  </si>
  <si>
    <t>T63071330</t>
  </si>
  <si>
    <t>1403367</t>
  </si>
  <si>
    <t>PLACA BLOQ. PALO DE GOLF 4.5/5.0mm*13 ORIF. IZQ TIT.</t>
  </si>
  <si>
    <t>PG63080514</t>
  </si>
  <si>
    <t>PLACA BLOQ. PALO DE GOLF AV 4.5/5.0mm*5 ORIF. DER TIT.</t>
  </si>
  <si>
    <t>PG63080718</t>
  </si>
  <si>
    <t>PLACA BLOQ. PALO DE GOLF AV 4.5/5.0mm*7 ORIF. DER TIT.</t>
  </si>
  <si>
    <t>PG63080922</t>
  </si>
  <si>
    <t>PLACA BLOQ. PALO DE GOLF AV 4.5/5.0mm*9 ORIF. DER TIT.</t>
  </si>
  <si>
    <t>PG63081126</t>
  </si>
  <si>
    <t>PLACA BLOQ. PALO DE GOLF AV 4.5/5.0mm*11 ORIF. DER TIT.</t>
  </si>
  <si>
    <t>PG63081330</t>
  </si>
  <si>
    <t>PLACA BLOQ. PALO DE GOLF AV 4.5/5.0mm*13 ORIF. DER TIT.</t>
  </si>
  <si>
    <t>PG63070514</t>
  </si>
  <si>
    <t>PLACA BLOQ. PALO DE GOLF AV 4.5/5.0mm*5 ORIF. IZQ TIT.</t>
  </si>
  <si>
    <t>PG63070718</t>
  </si>
  <si>
    <t>PLACA BLOQ. PALO DE GOLF AV 4.5/5.0mm*7 ORIF. IZQ TIT.</t>
  </si>
  <si>
    <t>PG63070922</t>
  </si>
  <si>
    <t>PLACA BLOQ. PALO DE GOLF AV 4.5/5.0mm*9 ORIF. IZQ TIT.</t>
  </si>
  <si>
    <t>PG63071126</t>
  </si>
  <si>
    <t>PLACA BLOQ. PALO DE GOLF AV 4.5/5.0mm*11 ORIF. IZQ TIT.</t>
  </si>
  <si>
    <t>PG63071330</t>
  </si>
  <si>
    <t>PLACA BLOQ. PALO DE GOLF AV 4.5/5.0mm*13 ORIF. IZQ TIT.</t>
  </si>
  <si>
    <t>INSTRUMENTAL SET 4.5/6.5 # 2</t>
  </si>
  <si>
    <t>CANTIDAD</t>
  </si>
  <si>
    <t>DESCRIPCION</t>
  </si>
  <si>
    <t>BANDEJA SUPERIOR</t>
  </si>
  <si>
    <t xml:space="preserve">ATORNILLADOR DE 4.5MM CON CAMISA </t>
  </si>
  <si>
    <t>MEDIDOR DE PROFUNDIDAD</t>
  </si>
  <si>
    <t xml:space="preserve">BROCAS DE 4.3MM </t>
  </si>
  <si>
    <t xml:space="preserve">BROCA DE 3.5MM </t>
  </si>
  <si>
    <t>CLAVIJA KIRSCHNER 2.5*250 MM ACERO</t>
  </si>
  <si>
    <t>TARRAJA 6.5MM</t>
  </si>
  <si>
    <t xml:space="preserve">GUIA DE BROCA DE 3.2/4.5MM </t>
  </si>
  <si>
    <t xml:space="preserve">GUIA DE BROCA DE 3.2/6.5MM </t>
  </si>
  <si>
    <t xml:space="preserve">ANCLAJE DE 4,5MM HEXAGONAL </t>
  </si>
  <si>
    <t xml:space="preserve">ANCLAJE DE 4,5MM STAR DRIVE </t>
  </si>
  <si>
    <t xml:space="preserve">EXTRACTOR HEXAGONAL ANCLAJE RAPIDO  </t>
  </si>
  <si>
    <t xml:space="preserve">TREFINA ( ESCAREADOR PARA  HUESO) ANCLAJE RAPIDO </t>
  </si>
  <si>
    <t>TARRAJA 4.5MM</t>
  </si>
  <si>
    <t xml:space="preserve">BROCAS DE 3.2MM </t>
  </si>
  <si>
    <t xml:space="preserve">BROCAS DE 4.5MM </t>
  </si>
  <si>
    <t xml:space="preserve">MANGO EN T DE ANCLAJE RAPIDO </t>
  </si>
  <si>
    <t>GUIAS DE BLOQUEO 2.5</t>
  </si>
  <si>
    <t xml:space="preserve">PINZA SUJETADORA DE TORNILLOS </t>
  </si>
  <si>
    <t>GUIAS DE BLOQUEO 4.3</t>
  </si>
  <si>
    <t>GUIA CENTRICA/EXCENTRICA</t>
  </si>
  <si>
    <t xml:space="preserve">BANDEJA INFERIOR </t>
  </si>
  <si>
    <t>TORQUE 4.0N.m CON CAMISA</t>
  </si>
  <si>
    <t xml:space="preserve">DOBLADORAS DE PLACA </t>
  </si>
  <si>
    <t xml:space="preserve">ELEVADOR DE PERIOSTIO CURVO </t>
  </si>
  <si>
    <t xml:space="preserve">ELEVADOR DE PERIOSTIO RECTO </t>
  </si>
  <si>
    <t xml:space="preserve">SEPARADORES DE HOMAN ANCHO </t>
  </si>
  <si>
    <t>SEPARADORES DE HOMAN ANGOSTO</t>
  </si>
  <si>
    <t xml:space="preserve">PINZA DE REDUCCION VERBRUGGE </t>
  </si>
  <si>
    <t xml:space="preserve">PINZA DE PUNTAS </t>
  </si>
  <si>
    <t>MANGO AZUL ANCLAJE RAPIDO</t>
  </si>
  <si>
    <t>ATORNILLADOR ANCLAJE RAPIDO STARDRIVE CON CAMISA</t>
  </si>
  <si>
    <t>INSTRUMENTAL BASICO 4.5  # 2</t>
  </si>
  <si>
    <t>SEPARADORES HIBS</t>
  </si>
  <si>
    <t>SEPARADORES BENNET</t>
  </si>
  <si>
    <t>SEPARADORES HOMMAN MEDIANOS</t>
  </si>
  <si>
    <t>SEPARADORES HOMMAN CURVOS</t>
  </si>
  <si>
    <t>SEPARADORES HOMMAN FINOS</t>
  </si>
  <si>
    <t>DESPERIO</t>
  </si>
  <si>
    <t>OSTEOTOMO</t>
  </si>
  <si>
    <t xml:space="preserve">CURETA LARGA PEQUEÑA </t>
  </si>
  <si>
    <t>CURETA LARGA 6MM</t>
  </si>
  <si>
    <t>PINZAS REDUCTORAS CANGREJO ARANDELA</t>
  </si>
  <si>
    <t>PINZAVERBRUGUER ARANDELA</t>
  </si>
  <si>
    <t>GUBIA</t>
  </si>
  <si>
    <t>PASADOR DE ALAMBRE</t>
  </si>
  <si>
    <t>PINZA EN PUNTA GRANDE</t>
  </si>
  <si>
    <t>MARTILLO</t>
  </si>
  <si>
    <t>MANGO TORQUE NEGRO</t>
  </si>
  <si>
    <t>ATORNILLADOR 4.5</t>
  </si>
  <si>
    <t>PINZAS REDUCTORAS CLAN DE LAYNE</t>
  </si>
  <si>
    <t>SET IMPACTORES</t>
  </si>
  <si>
    <t>IMPACTOR FINO</t>
  </si>
  <si>
    <t>IMPACTORES MEDIANOS</t>
  </si>
  <si>
    <t xml:space="preserve">IMPACTOR PEQUEÑO </t>
  </si>
  <si>
    <t>IMPACTOR GRANDE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</si>
  <si>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</si>
  <si>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</si>
  <si>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</si>
  <si>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</si>
  <si>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</si>
  <si>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</si>
  <si>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</si>
  <si>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</si>
  <si>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</si>
  <si>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 xml:space="preserve">RECIBIDO </t>
  </si>
  <si>
    <t xml:space="preserve">ENTREGADO </t>
  </si>
  <si>
    <t>INSTRUMENTADOR</t>
  </si>
  <si>
    <t xml:space="preserve">VERIFICADO </t>
  </si>
  <si>
    <t>OBSERVACIONES</t>
  </si>
  <si>
    <t>0990967946001</t>
  </si>
  <si>
    <t>JUNTA DE BENEFICENCIA GUAYAQUIL</t>
  </si>
  <si>
    <t>HOSPITAL LUIS VERNAZA</t>
  </si>
  <si>
    <t>LOJA Y ESCOBEDO</t>
  </si>
  <si>
    <t>JAMA VILLEGAS NEY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</si>
</sst>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2" formatCode="_-* #,##0\ &quot;€&quot;_-;\-* #,##0\ &quot;€&quot;_-;_-* &quot;-&quot;\ &quot;€&quot;_-;_-@_-"/>
    <numFmt numFmtId="44" formatCode="_-* #,##0.00\ &quot;€&quot;_-;\-* #,##0.00\ &quot;€&quot;_-;_-* &quot;-&quot;??\ &quot;€&quot;_-;_-@_-"/>
    <numFmt numFmtId="164" formatCode="[$-F800]dddd\,\ mmmm\ dd\,\ yyyy"/>
    <numFmt numFmtId="165" formatCode="_ &quot;$&quot;* #,##0.00_ ;_ &quot;$&quot;* \-#,##0.00_ ;_ &quot;$&quot;* &quot;-&quot;??_ ;_ @_ "/>
    <numFmt numFmtId="166" formatCode="_(&quot;$&quot;* #,##0.00_);_(&quot;$&quot;* \(#,##0.00\);_(&quot;$&quot;* &quot;-&quot;??_);_(@_)"/>
    <numFmt numFmtId="167" formatCode="_-&quot;$&quot;\ * #,##0.00_-;\-&quot;$&quot;\ * #,##0.00_-;_-&quot;$&quot;\ * &quot;-&quot;??_-;_-@_-"/>
    <numFmt numFmtId="168" formatCode="_ &quot;$&quot;* #,##0_ ;_ &quot;$&quot;* \-#,##0_ ;_ &quot;$&quot;* &quot;-&quot;_ ;_ @_ "/>
  </numFmts>
  <fonts count="30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4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4"/>
      <name val="Arial"/>
      <family val="2"/>
    </font>
    <font>
      <sz val="14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2"/>
      <color rgb="FFFF0000"/>
      <name val="Calibri"/>
      <family val="2"/>
      <scheme val="minor"/>
    </font>
    <font>
      <sz val="14"/>
      <color indexed="8"/>
      <name val="Arial"/>
      <family val="2"/>
    </font>
    <font>
      <b/>
      <i/>
      <sz val="14"/>
      <color theme="0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  <font>
      <b/>
      <sz val="12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sz val="12"/>
      <color indexed="8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RotisSansSerif"/>
      <family val="2"/>
    </font>
    <font>
      <sz val="12"/>
      <name val="宋体"/>
      <family val="3"/>
      <charset val="134"/>
    </font>
    <font>
      <sz val="12"/>
      <name val="宋体"/>
      <charset val="134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4" tint="0.59999389629810485"/>
      </patternFill>
    </fill>
    <fill>
      <patternFill patternType="solid">
        <fgColor theme="0"/>
        <bgColor theme="4" tint="0.79998168889431442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39">
    <xf numFmtId="0" fontId="0" fillId="0" borderId="0"/>
    <xf numFmtId="0" fontId="6" fillId="0" borderId="0"/>
    <xf numFmtId="0" fontId="6" fillId="0" borderId="0"/>
    <xf numFmtId="0" fontId="6" fillId="0" borderId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27" fillId="0" borderId="0"/>
    <xf numFmtId="165" fontId="2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26" fillId="0" borderId="0" applyFont="0" applyFill="0" applyBorder="0" applyAlignment="0" applyProtection="0"/>
    <xf numFmtId="166" fontId="6" fillId="0" borderId="0" applyFont="0" applyFill="0" applyBorder="0" applyAlignment="0" applyProtection="0"/>
    <xf numFmtId="42" fontId="26" fillId="0" borderId="0" applyFont="0" applyFill="0" applyBorder="0" applyAlignment="0" applyProtection="0"/>
    <xf numFmtId="167" fontId="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8" fontId="26" fillId="0" borderId="0" applyFont="0" applyFill="0" applyBorder="0" applyAlignment="0" applyProtection="0"/>
    <xf numFmtId="168" fontId="2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26" fillId="0" borderId="0" applyFont="0" applyFill="0" applyBorder="0" applyAlignment="0" applyProtection="0"/>
    <xf numFmtId="0" fontId="28" fillId="0" borderId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0" fontId="29" fillId="0" borderId="0"/>
    <xf numFmtId="165" fontId="6" fillId="0" borderId="0" applyFont="0" applyFill="0" applyBorder="0" applyAlignment="0" applyProtection="0"/>
    <xf numFmtId="168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8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44" fontId="26" fillId="0" borderId="0" applyFont="0" applyFill="0" applyBorder="0" applyAlignment="0" applyProtection="0"/>
    <xf numFmtId="165" fontId="26" fillId="0" borderId="0" applyFont="0" applyFill="0" applyBorder="0" applyAlignment="0" applyProtection="0"/>
  </cellStyleXfs>
  <cellXfs count="98">
    <xf numFmtId="0" fontId="0" fillId="0" borderId="0" xfId="0"/>
    <xf numFmtId="0" fontId="0" fillId="0" borderId="1" xfId="0" applyBorder="1"/>
    <xf numFmtId="0" fontId="0" fillId="0" borderId="2" xfId="0" applyBorder="1" applyAlignment="1">
      <alignment horizontal="center"/>
    </xf>
    <xf numFmtId="0" fontId="3" fillId="0" borderId="0" xfId="0" applyFont="1"/>
    <xf numFmtId="0" fontId="0" fillId="0" borderId="6" xfId="0" applyBorder="1"/>
    <xf numFmtId="0" fontId="0" fillId="0" borderId="7" xfId="0" applyBorder="1" applyAlignment="1">
      <alignment horizontal="center"/>
    </xf>
    <xf numFmtId="0" fontId="4" fillId="0" borderId="4" xfId="0" applyFont="1" applyBorder="1" applyAlignment="1">
      <alignment vertical="center" wrapText="1"/>
    </xf>
    <xf numFmtId="0" fontId="5" fillId="0" borderId="9" xfId="0" applyFont="1" applyBorder="1" applyAlignment="1">
      <alignment vertical="center" wrapText="1"/>
    </xf>
    <xf numFmtId="0" fontId="7" fillId="0" borderId="10" xfId="1" applyFont="1" applyBorder="1"/>
    <xf numFmtId="0" fontId="7" fillId="0" borderId="11" xfId="1" applyFont="1" applyBorder="1"/>
    <xf numFmtId="0" fontId="7" fillId="0" borderId="0" xfId="1" applyFont="1"/>
    <xf numFmtId="0" fontId="8" fillId="3" borderId="0" xfId="0" applyFont="1" applyFill="1" applyAlignment="1">
      <alignment vertical="center"/>
    </xf>
    <xf numFmtId="0" fontId="10" fillId="2" borderId="12" xfId="0" applyFont="1" applyFill="1" applyBorder="1" applyAlignment="1">
      <alignment horizontal="center" vertical="center"/>
    </xf>
    <xf numFmtId="0" fontId="9" fillId="0" borderId="0" xfId="0" applyFont="1" applyAlignment="1">
      <alignment horizontal="left"/>
    </xf>
    <xf numFmtId="0" fontId="3" fillId="2" borderId="0" xfId="0" applyFont="1" applyFill="1" applyAlignment="1">
      <alignment horizontal="left" vertical="center"/>
    </xf>
    <xf numFmtId="14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9" fillId="0" borderId="12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49" fontId="9" fillId="0" borderId="12" xfId="0" applyNumberFormat="1" applyFont="1" applyBorder="1" applyAlignment="1">
      <alignment vertical="center" wrapText="1"/>
    </xf>
    <xf numFmtId="49" fontId="9" fillId="2" borderId="12" xfId="0" applyNumberFormat="1" applyFont="1" applyFill="1" applyBorder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12" fillId="0" borderId="0" xfId="0" applyFont="1"/>
    <xf numFmtId="0" fontId="9" fillId="0" borderId="12" xfId="0" applyFont="1" applyBorder="1" applyAlignment="1">
      <alignment vertical="center" wrapText="1"/>
    </xf>
    <xf numFmtId="164" fontId="9" fillId="0" borderId="12" xfId="0" applyNumberFormat="1" applyFont="1" applyBorder="1" applyAlignment="1">
      <alignment horizontal="left" vertical="center"/>
    </xf>
    <xf numFmtId="20" fontId="9" fillId="0" borderId="12" xfId="0" applyNumberFormat="1" applyFont="1" applyBorder="1" applyAlignment="1">
      <alignment vertical="center"/>
    </xf>
    <xf numFmtId="0" fontId="13" fillId="0" borderId="0" xfId="0" applyFont="1" applyAlignment="1">
      <alignment horizontal="left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4" fillId="0" borderId="0" xfId="0" applyFont="1" applyAlignment="1" applyProtection="1">
      <alignment vertical="top"/>
      <protection locked="0"/>
    </xf>
    <xf numFmtId="49" fontId="10" fillId="0" borderId="12" xfId="0" applyNumberFormat="1" applyFont="1" applyBorder="1" applyAlignment="1">
      <alignment horizontal="left" vertic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  <xf numFmtId="0" fontId="12" fillId="0" borderId="0" xfId="0" applyFont="1" applyAlignment="1" applyProtection="1">
      <alignment vertical="top"/>
      <protection locked="0"/>
    </xf>
    <xf numFmtId="0" fontId="3" fillId="0" borderId="0" xfId="0" applyFont="1" applyAlignment="1">
      <alignment horizontal="center"/>
    </xf>
    <xf numFmtId="0" fontId="16" fillId="0" borderId="0" xfId="0" applyFont="1" applyAlignment="1">
      <alignment horizontal="left" vertical="top"/>
    </xf>
    <xf numFmtId="0" fontId="13" fillId="5" borderId="12" xfId="0" applyFont="1" applyFill="1" applyBorder="1" applyAlignment="1">
      <alignment horizontal="center" vertical="center"/>
    </xf>
    <xf numFmtId="49" fontId="18" fillId="6" borderId="12" xfId="0" applyNumberFormat="1" applyFont="1" applyFill="1" applyBorder="1" applyAlignment="1">
      <alignment horizontal="center"/>
    </xf>
    <xf numFmtId="0" fontId="19" fillId="0" borderId="0" xfId="0" applyFont="1" applyAlignment="1">
      <alignment horizontal="center"/>
    </xf>
    <xf numFmtId="0" fontId="18" fillId="6" borderId="12" xfId="0" applyFont="1" applyFill="1" applyBorder="1" applyAlignment="1">
      <alignment horizontal="left"/>
    </xf>
    <xf numFmtId="0" fontId="3" fillId="0" borderId="12" xfId="0" applyFont="1" applyBorder="1" applyAlignment="1">
      <alignment horizontal="center"/>
    </xf>
    <xf numFmtId="0" fontId="18" fillId="0" borderId="12" xfId="0" applyFont="1" applyBorder="1" applyAlignment="1">
      <alignment horizontal="center"/>
    </xf>
    <xf numFmtId="49" fontId="18" fillId="2" borderId="12" xfId="0" applyNumberFormat="1" applyFont="1" applyFill="1" applyBorder="1" applyAlignment="1">
      <alignment horizontal="center"/>
    </xf>
    <xf numFmtId="0" fontId="18" fillId="2" borderId="12" xfId="0" applyFont="1" applyFill="1" applyBorder="1" applyAlignment="1">
      <alignment horizontal="left"/>
    </xf>
    <xf numFmtId="49" fontId="19" fillId="2" borderId="12" xfId="0" applyNumberFormat="1" applyFont="1" applyFill="1" applyBorder="1" applyAlignment="1">
      <alignment horizontal="center"/>
    </xf>
    <xf numFmtId="0" fontId="19" fillId="2" borderId="12" xfId="0" applyFont="1" applyFill="1" applyBorder="1" applyAlignment="1">
      <alignment horizontal="left"/>
    </xf>
    <xf numFmtId="49" fontId="19" fillId="6" borderId="12" xfId="0" applyNumberFormat="1" applyFont="1" applyFill="1" applyBorder="1" applyAlignment="1">
      <alignment horizontal="center"/>
    </xf>
    <xf numFmtId="0" fontId="19" fillId="6" borderId="12" xfId="0" applyFont="1" applyFill="1" applyBorder="1" applyAlignment="1">
      <alignment horizontal="left"/>
    </xf>
    <xf numFmtId="0" fontId="19" fillId="0" borderId="12" xfId="0" applyFont="1" applyBorder="1" applyAlignment="1">
      <alignment horizontal="center"/>
    </xf>
    <xf numFmtId="0" fontId="19" fillId="0" borderId="12" xfId="2" applyFont="1" applyBorder="1" applyAlignment="1" applyProtection="1">
      <alignment horizontal="center" vertical="center"/>
      <protection locked="0"/>
    </xf>
    <xf numFmtId="0" fontId="20" fillId="0" borderId="12" xfId="0" applyFont="1" applyBorder="1" applyAlignment="1">
      <alignment horizontal="center"/>
    </xf>
    <xf numFmtId="0" fontId="18" fillId="2" borderId="12" xfId="0" applyFont="1" applyFill="1" applyBorder="1"/>
    <xf numFmtId="0" fontId="18" fillId="2" borderId="12" xfId="0" applyFont="1" applyFill="1" applyBorder="1" applyAlignment="1">
      <alignment horizontal="center"/>
    </xf>
    <xf numFmtId="0" fontId="18" fillId="6" borderId="12" xfId="0" applyFont="1" applyFill="1" applyBorder="1"/>
    <xf numFmtId="0" fontId="20" fillId="2" borderId="12" xfId="0" applyFont="1" applyFill="1" applyBorder="1" applyAlignment="1">
      <alignment horizontal="center"/>
    </xf>
    <xf numFmtId="3" fontId="19" fillId="0" borderId="12" xfId="2" applyNumberFormat="1" applyFont="1" applyBorder="1" applyAlignment="1" applyProtection="1">
      <alignment horizontal="center" vertical="center"/>
      <protection locked="0"/>
    </xf>
    <xf numFmtId="0" fontId="19" fillId="0" borderId="12" xfId="2" applyFont="1" applyBorder="1" applyAlignment="1" applyProtection="1">
      <alignment horizontal="left" vertical="center"/>
      <protection locked="0"/>
    </xf>
    <xf numFmtId="3" fontId="19" fillId="0" borderId="12" xfId="3" applyNumberFormat="1" applyFont="1" applyBorder="1" applyAlignment="1" applyProtection="1">
      <alignment horizontal="center" vertical="center"/>
      <protection locked="0"/>
    </xf>
    <xf numFmtId="0" fontId="19" fillId="0" borderId="12" xfId="0" applyFont="1" applyBorder="1" applyAlignment="1">
      <alignment horizontal="left"/>
    </xf>
    <xf numFmtId="0" fontId="3" fillId="0" borderId="12" xfId="0" applyFont="1" applyBorder="1"/>
    <xf numFmtId="0" fontId="3" fillId="0" borderId="12" xfId="1" applyFont="1" applyBorder="1"/>
    <xf numFmtId="0" fontId="3" fillId="0" borderId="0" xfId="1" applyFont="1"/>
    <xf numFmtId="0" fontId="19" fillId="0" borderId="12" xfId="0" applyFont="1" applyBorder="1"/>
    <xf numFmtId="0" fontId="1" fillId="0" borderId="12" xfId="0" applyFont="1" applyBorder="1" applyAlignment="1">
      <alignment horizontal="center"/>
    </xf>
    <xf numFmtId="0" fontId="19" fillId="7" borderId="12" xfId="0" applyFont="1" applyFill="1" applyBorder="1" applyAlignment="1">
      <alignment horizontal="center"/>
    </xf>
    <xf numFmtId="0" fontId="19" fillId="7" borderId="12" xfId="0" applyFont="1" applyFill="1" applyBorder="1"/>
    <xf numFmtId="0" fontId="1" fillId="2" borderId="12" xfId="0" applyFont="1" applyFill="1" applyBorder="1" applyAlignment="1">
      <alignment horizontal="center" vertical="center"/>
    </xf>
    <xf numFmtId="17" fontId="19" fillId="6" borderId="12" xfId="0" applyNumberFormat="1" applyFont="1" applyFill="1" applyBorder="1" applyAlignment="1">
      <alignment horizontal="center"/>
    </xf>
    <xf numFmtId="0" fontId="19" fillId="8" borderId="12" xfId="0" applyFont="1" applyFill="1" applyBorder="1" applyAlignment="1">
      <alignment horizontal="center"/>
    </xf>
    <xf numFmtId="0" fontId="19" fillId="8" borderId="12" xfId="0" applyFont="1" applyFill="1" applyBorder="1"/>
    <xf numFmtId="0" fontId="19" fillId="2" borderId="12" xfId="0" applyFont="1" applyFill="1" applyBorder="1"/>
    <xf numFmtId="0" fontId="1" fillId="2" borderId="12" xfId="0" applyFont="1" applyFill="1" applyBorder="1" applyAlignment="1">
      <alignment horizontal="center"/>
    </xf>
    <xf numFmtId="0" fontId="19" fillId="2" borderId="12" xfId="0" applyFont="1" applyFill="1" applyBorder="1" applyAlignment="1">
      <alignment horizontal="center"/>
    </xf>
    <xf numFmtId="0" fontId="13" fillId="0" borderId="12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25" fillId="0" borderId="12" xfId="0" applyFont="1" applyBorder="1" applyAlignment="1">
      <alignment horizontal="left"/>
    </xf>
    <xf numFmtId="0" fontId="19" fillId="0" borderId="0" xfId="0" applyFont="1"/>
    <xf numFmtId="0" fontId="25" fillId="0" borderId="15" xfId="0" applyFont="1" applyBorder="1" applyAlignment="1">
      <alignment horizontal="left"/>
    </xf>
    <xf numFmtId="0" fontId="1" fillId="0" borderId="12" xfId="0" applyFont="1" applyBorder="1"/>
    <xf numFmtId="0" fontId="13" fillId="0" borderId="0" xfId="0" applyFont="1" applyAlignment="1">
      <alignment horizontal="center"/>
    </xf>
    <xf numFmtId="0" fontId="13" fillId="0" borderId="0" xfId="0" applyFont="1" applyAlignment="1">
      <alignment wrapText="1"/>
    </xf>
    <xf numFmtId="0" fontId="13" fillId="0" borderId="0" xfId="1" applyFont="1" applyAlignment="1">
      <alignment horizontal="center"/>
    </xf>
    <xf numFmtId="0" fontId="13" fillId="0" borderId="0" xfId="1" applyFont="1" applyAlignment="1">
      <alignment horizontal="left"/>
    </xf>
    <xf numFmtId="0" fontId="19" fillId="0" borderId="16" xfId="0" applyFont="1" applyBorder="1"/>
    <xf numFmtId="0" fontId="11" fillId="0" borderId="0" xfId="0" applyFont="1" applyAlignment="1">
      <alignment horizontal="center" vertical="center"/>
    </xf>
    <xf numFmtId="0" fontId="17" fillId="4" borderId="14" xfId="0" applyFont="1" applyFill="1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2" fillId="2" borderId="4" xfId="0" applyFont="1" applyFill="1" applyBorder="1" applyAlignment="1">
      <alignment horizontal="left" vertical="center"/>
    </xf>
    <xf numFmtId="0" fontId="2" fillId="2" borderId="5" xfId="0" applyFont="1" applyFill="1" applyBorder="1" applyAlignment="1">
      <alignment horizontal="left" vertical="center"/>
    </xf>
    <xf numFmtId="0" fontId="2" fillId="0" borderId="3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4" fillId="0" borderId="4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4" fillId="0" borderId="11" xfId="0" applyFont="1" applyBorder="1" applyAlignment="1">
      <alignment horizontal="left" vertical="center" wrapText="1"/>
    </xf>
    <xf numFmtId="0" fontId="8" fillId="3" borderId="0" xfId="0" applyFont="1" applyFill="1" applyAlignment="1">
      <alignment horizontal="left" vertical="center"/>
    </xf>
    <xf numFmtId="0" fontId="8" fillId="3" borderId="13" xfId="0" applyFont="1" applyFill="1" applyBorder="1" applyAlignment="1">
      <alignment horizontal="left" vertical="center"/>
    </xf>
  </cellXfs>
  <cellStyles count="39">
    <cellStyle name="Moneda [0] 2" xfId="12" xr:uid="{651CE663-5671-4F20-832B-ACD6B95BED46}"/>
    <cellStyle name="Moneda [0] 2 2" xfId="16" xr:uid="{7265BF42-F633-4C30-BE4E-28F787597C0E}"/>
    <cellStyle name="Moneda [0] 2 3" xfId="27" xr:uid="{BEB2CCA9-4962-4579-9CD0-E7F7108E6307}"/>
    <cellStyle name="Moneda [0] 3" xfId="17" xr:uid="{D4E655F8-A713-4F48-AD4B-E4464DD0E8FB}"/>
    <cellStyle name="Moneda [0] 4" xfId="33" xr:uid="{C4AE00A9-8B40-4586-9EE9-7C20AF0E6C6B}"/>
    <cellStyle name="Moneda 10" xfId="22" xr:uid="{D77BBE66-32D2-41BA-A641-C44AB207BA08}"/>
    <cellStyle name="Moneda 11" xfId="32" xr:uid="{BEDD87FD-D8E6-44B1-A5FA-5A5D7EA382E1}"/>
    <cellStyle name="Moneda 12" xfId="31" xr:uid="{F3E3E6A4-D777-4A8F-B784-CCD432C8CB81}"/>
    <cellStyle name="Moneda 13" xfId="30" xr:uid="{A123F438-D4B8-4D9C-9B20-0C697781612B}"/>
    <cellStyle name="Moneda 14" xfId="29" xr:uid="{D4FF24AF-18D7-4F59-97BA-63383F6FFDEF}"/>
    <cellStyle name="Moneda 15" xfId="28" xr:uid="{129AD4DB-CA95-4669-BB61-53857440B6AE}"/>
    <cellStyle name="Moneda 16" xfId="34" xr:uid="{3D4BB9F1-6EDE-458C-9D0B-60864B1271F8}"/>
    <cellStyle name="Moneda 17" xfId="35" xr:uid="{BD9C2F86-3F48-41C2-839D-90BFA1944EF4}"/>
    <cellStyle name="Moneda 18" xfId="36" xr:uid="{F2CE37CF-BB7A-45C6-B399-DA37169BBC37}"/>
    <cellStyle name="Moneda 19" xfId="37" xr:uid="{CA378495-313E-4AF8-A64A-93470433A9B7}"/>
    <cellStyle name="Moneda 2" xfId="8" xr:uid="{3034B425-6A63-42BB-8D1D-2A52FDA26BD8}"/>
    <cellStyle name="Moneda 2 2" xfId="11" xr:uid="{28EA3601-831D-49A2-A271-2B0337DCBB82}"/>
    <cellStyle name="Moneda 2 2 2" xfId="26" xr:uid="{9FBAFE07-E919-42D2-81A8-17B17AFBE8AF}"/>
    <cellStyle name="Moneda 20" xfId="4" xr:uid="{8E42D57A-1844-4E1C-8B92-6D297C2563B8}"/>
    <cellStyle name="Moneda 21" xfId="5" xr:uid="{A1564852-4E16-4330-B00C-A9E85E59A212}"/>
    <cellStyle name="Moneda 22" xfId="38" xr:uid="{5159A8BF-26E3-4E08-8465-E7690CE3BB10}"/>
    <cellStyle name="Moneda 3" xfId="14" xr:uid="{CC2FD497-23BD-46EA-8121-02BBF848F516}"/>
    <cellStyle name="Moneda 3 2" xfId="6" xr:uid="{24635F60-F80F-426F-9649-75BFB7A0ACE6}"/>
    <cellStyle name="Moneda 3 2 2" xfId="9" xr:uid="{D4A8BAB8-94B0-4FD2-8CA4-C72811802BA2}"/>
    <cellStyle name="Moneda 3 2 3" xfId="13" xr:uid="{0412C558-962E-494D-B843-4DB685BD1448}"/>
    <cellStyle name="Moneda 3 2 3 2" xfId="18" xr:uid="{61ABB4F7-D3D9-465C-A42E-59081F19F77E}"/>
    <cellStyle name="Moneda 4" xfId="15" xr:uid="{A11B97CE-A106-4BC7-8F48-47C59402ABF7}"/>
    <cellStyle name="Moneda 5" xfId="19" xr:uid="{A41CDA7A-D215-4FA2-9B0D-C9ABCDEDE54A}"/>
    <cellStyle name="Moneda 6" xfId="21" xr:uid="{3877AB16-EC3D-4948-B17B-A7131C7E7EF4}"/>
    <cellStyle name="Moneda 7" xfId="24" xr:uid="{2DD2476B-BF51-45AF-97AE-7FAF7729802F}"/>
    <cellStyle name="Moneda 8" xfId="10" xr:uid="{8B86AF0C-99A4-4F25-AF13-D7DBB36332B6}"/>
    <cellStyle name="Moneda 9" xfId="23" xr:uid="{01653CB9-DDED-4A4E-AA86-B9CC6FEF3876}"/>
    <cellStyle name="Normal" xfId="0" builtinId="0"/>
    <cellStyle name="Normal 2" xfId="1" xr:uid="{3BD5BAA0-CE6E-4F0C-94B3-C73A447D0F9F}"/>
    <cellStyle name="Normal 3" xfId="2" xr:uid="{950ADF1F-8461-4FFD-9FCA-36893C277731}"/>
    <cellStyle name="Normal 3 2" xfId="3" xr:uid="{89EDA800-FE8A-47E5-920F-9ECE1786079B}"/>
    <cellStyle name="Normal 3 3" xfId="25" xr:uid="{C9DA1FAD-78D8-46DF-927B-C7FBBF17757B}"/>
    <cellStyle name="Normal 4" xfId="7" xr:uid="{9376D69E-9838-4344-8CDE-5E5D24ADCB8D}"/>
    <cellStyle name="常规 4" xfId="20" xr:uid="{609F9C33-B58D-4217-A019-C8CDF24BB26F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0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01F03146-DE6F-4B50-BB01-B1A2AE296C7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7732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91386C-7F96-4C12-B48F-D6F1B877CB6D}">
  <dimension ref="A1:N274"/>
  <sheetViews>
    <sheetView tabSelected="1" workbookViewId="0">
      <selection activeCell="F13" sqref="F13"/>
    </sheetView>
  </sheetViews>
  <sheetFormatPr baseColWidth="10" defaultColWidth="17.5703125" defaultRowHeight="18"/>
  <cols>
    <col min="1" max="1" width="23.28515625" style="3" bestFit="1" customWidth="1"/>
    <col min="2" max="2" width="21.28515625" style="3" customWidth="1"/>
    <col min="3" max="3" width="78.140625" style="3" customWidth="1"/>
    <col min="4" max="4" width="22.7109375" style="34" bestFit="1" customWidth="1"/>
    <col min="5" max="5" width="26" style="34" bestFit="1" customWidth="1"/>
    <col min="6" max="6" width="14.42578125" style="3" bestFit="1" customWidth="1"/>
    <col min="7" max="7" width="17.7109375" style="3" customWidth="1"/>
    <col min="8" max="8" width="17.5703125" style="3"/>
    <col min="9" max="9" width="59" style="3" bestFit="1" customWidth="1"/>
    <col min="10" max="16384" width="17.5703125" style="3"/>
  </cols>
  <sheetData>
    <row r="1" spans="1:14" ht="18.75" thickBot="1">
      <c r="A1" s="1"/>
      <c r="B1" s="2"/>
      <c r="C1" s="86" t="s">
        <v>0</v>
      </c>
      <c r="D1" s="88" t="s">
        <v>1</v>
      </c>
      <c r="E1" s="89"/>
    </row>
    <row r="2" spans="1:14" ht="18.75" thickBot="1">
      <c r="A2" s="4"/>
      <c r="B2" s="5"/>
      <c r="C2" s="87"/>
      <c r="D2" s="6" t="s">
        <v>2</v>
      </c>
      <c r="E2" s="7"/>
    </row>
    <row r="3" spans="1:14" ht="18.75" customHeight="1" thickBot="1">
      <c r="A3" s="4"/>
      <c r="B3" s="5"/>
      <c r="C3" s="90" t="s">
        <v>3</v>
      </c>
      <c r="D3" s="92" t="s">
        <v>4</v>
      </c>
      <c r="E3" s="93"/>
    </row>
    <row r="4" spans="1:14" ht="18.75" customHeight="1" thickBot="1">
      <c r="A4" s="8"/>
      <c r="B4" s="9"/>
      <c r="C4" s="91"/>
      <c r="D4" s="94" t="s">
        <v>5</v>
      </c>
      <c r="E4" s="95"/>
    </row>
    <row r="5" spans="1:14">
      <c r="A5" s="10"/>
      <c r="B5" s="10"/>
      <c r="C5" s="10"/>
      <c r="D5" s="10"/>
      <c r="E5" s="10"/>
    </row>
    <row r="6" spans="1:14">
      <c r="A6" s="11" t="s">
        <v>6</v>
      </c>
      <c r="B6" s="11"/>
      <c r="C6" s="24">
        <f ca="1">NOW()</f>
        <v>45237.37997800926</v>
      </c>
      <c r="D6" s="11" t="s">
        <v>7</v>
      </c>
      <c r="E6" s="12">
        <v>20231101625</v>
      </c>
    </row>
    <row r="7" spans="1:14" ht="24" customHeight="1">
      <c r="A7" s="13"/>
      <c r="B7" s="13"/>
      <c r="C7" s="13"/>
      <c r="D7" s="13"/>
      <c r="E7" s="13"/>
      <c r="F7" s="14"/>
      <c r="G7" s="14"/>
      <c r="H7" s="14"/>
      <c r="I7" s="14"/>
      <c r="J7" s="15"/>
      <c r="K7" s="16"/>
    </row>
    <row r="8" spans="1:14">
      <c r="A8" s="11" t="s">
        <v>8</v>
      </c>
      <c r="B8" s="11"/>
      <c r="C8" s="17" t="s">
        <v>393</v>
      </c>
      <c r="D8" s="18" t="s">
        <v>9</v>
      </c>
      <c r="E8" s="19" t="s">
        <v>392</v>
      </c>
      <c r="F8" s="14"/>
      <c r="G8" s="14"/>
      <c r="H8" s="14"/>
      <c r="I8" s="14"/>
      <c r="J8" s="15"/>
      <c r="K8" s="16"/>
    </row>
    <row r="9" spans="1:14">
      <c r="A9" s="13"/>
      <c r="B9" s="13"/>
      <c r="C9" s="13"/>
      <c r="D9" s="13"/>
      <c r="E9" s="13"/>
      <c r="F9" s="10"/>
      <c r="G9" s="10"/>
      <c r="H9" s="10"/>
      <c r="I9" s="10"/>
      <c r="J9" s="10"/>
      <c r="K9" s="10"/>
    </row>
    <row r="10" spans="1:14">
      <c r="A10" s="96" t="s">
        <v>10</v>
      </c>
      <c r="B10" s="97"/>
      <c r="C10" s="17" t="s">
        <v>394</v>
      </c>
      <c r="D10" s="18" t="s">
        <v>11</v>
      </c>
      <c r="E10" s="20" t="s">
        <v>12</v>
      </c>
      <c r="F10" s="10"/>
      <c r="G10" s="10"/>
      <c r="H10" s="10"/>
      <c r="I10" s="10"/>
      <c r="J10" s="10"/>
      <c r="K10" s="10"/>
      <c r="L10" s="84"/>
      <c r="M10" s="84"/>
      <c r="N10" s="22"/>
    </row>
    <row r="11" spans="1:14" s="22" customFormat="1" ht="20.100000000000001" customHeight="1">
      <c r="A11" s="13"/>
      <c r="B11" s="13"/>
      <c r="C11" s="13"/>
      <c r="D11" s="13"/>
      <c r="E11" s="13"/>
      <c r="L11" s="84"/>
      <c r="M11" s="84"/>
    </row>
    <row r="12" spans="1:14" s="22" customFormat="1" ht="20.100000000000001" customHeight="1">
      <c r="A12" s="11" t="s">
        <v>13</v>
      </c>
      <c r="B12" s="11"/>
      <c r="C12" s="23" t="s">
        <v>395</v>
      </c>
      <c r="D12" s="18" t="s">
        <v>14</v>
      </c>
      <c r="E12" s="17" t="s">
        <v>15</v>
      </c>
      <c r="L12" s="21"/>
      <c r="M12" s="21"/>
    </row>
    <row r="13" spans="1:14" s="22" customFormat="1" ht="20.100000000000001" customHeight="1">
      <c r="A13" s="13"/>
      <c r="B13" s="13"/>
      <c r="C13" s="13"/>
      <c r="D13" s="13"/>
      <c r="E13" s="13"/>
      <c r="L13" s="21"/>
      <c r="M13" s="21"/>
    </row>
    <row r="14" spans="1:14" s="22" customFormat="1" ht="20.100000000000001" customHeight="1">
      <c r="A14" s="11" t="s">
        <v>16</v>
      </c>
      <c r="B14" s="11"/>
      <c r="C14" s="24">
        <v>45237</v>
      </c>
      <c r="D14" s="18" t="s">
        <v>17</v>
      </c>
      <c r="E14" s="25" t="s">
        <v>18</v>
      </c>
      <c r="L14" s="21"/>
      <c r="M14" s="21"/>
    </row>
    <row r="15" spans="1:14" s="22" customFormat="1" ht="20.100000000000001" customHeight="1">
      <c r="A15" s="13"/>
      <c r="B15" s="13"/>
      <c r="C15" s="13"/>
      <c r="D15" s="13"/>
      <c r="E15" s="13"/>
      <c r="L15" s="21"/>
      <c r="M15" s="21"/>
    </row>
    <row r="16" spans="1:14" s="22" customFormat="1" ht="20.100000000000001" customHeight="1">
      <c r="A16" s="11" t="s">
        <v>19</v>
      </c>
      <c r="B16" s="11"/>
      <c r="C16" s="17"/>
      <c r="D16" s="27"/>
      <c r="E16" s="28"/>
      <c r="L16" s="21"/>
      <c r="M16" s="21"/>
    </row>
    <row r="17" spans="1:13" s="22" customFormat="1">
      <c r="A17" s="13"/>
      <c r="B17" s="13"/>
      <c r="C17" s="13"/>
      <c r="D17" s="13"/>
      <c r="E17" s="13"/>
      <c r="L17" s="21"/>
      <c r="M17" s="21"/>
    </row>
    <row r="18" spans="1:13" s="22" customFormat="1" ht="20.100000000000001" customHeight="1">
      <c r="A18" s="11" t="s">
        <v>20</v>
      </c>
      <c r="B18" s="11"/>
      <c r="C18" s="17" t="s">
        <v>396</v>
      </c>
      <c r="D18" s="18" t="s">
        <v>21</v>
      </c>
      <c r="E18" s="25"/>
      <c r="L18" s="29"/>
      <c r="M18" s="29"/>
    </row>
    <row r="19" spans="1:13" s="22" customFormat="1" ht="20.100000000000001" customHeight="1">
      <c r="A19" s="13"/>
      <c r="B19" s="13"/>
      <c r="C19" s="13"/>
      <c r="D19" s="13"/>
      <c r="E19" s="13"/>
      <c r="L19" s="29"/>
      <c r="M19" s="29"/>
    </row>
    <row r="20" spans="1:13" s="22" customFormat="1" ht="20.100000000000001" customHeight="1">
      <c r="A20" s="11" t="s">
        <v>22</v>
      </c>
      <c r="B20" s="11"/>
      <c r="C20" s="30"/>
      <c r="D20" s="31"/>
      <c r="E20" s="32"/>
      <c r="L20" s="33"/>
      <c r="M20" s="33"/>
    </row>
    <row r="21" spans="1:13" s="22" customFormat="1" ht="20.100000000000001" customHeight="1">
      <c r="A21" s="3"/>
      <c r="B21" s="34"/>
      <c r="C21" s="3"/>
      <c r="D21" s="3"/>
      <c r="E21" s="3"/>
      <c r="L21" s="35"/>
      <c r="M21" s="35"/>
    </row>
    <row r="22" spans="1:13" s="22" customFormat="1" ht="20.100000000000001" customHeight="1">
      <c r="A22" s="85" t="s">
        <v>23</v>
      </c>
      <c r="B22" s="85"/>
      <c r="C22" s="85"/>
      <c r="D22" s="85"/>
      <c r="E22" s="85"/>
      <c r="L22" s="35"/>
      <c r="M22" s="35"/>
    </row>
    <row r="23" spans="1:13" s="22" customFormat="1" ht="30" customHeight="1">
      <c r="A23" s="36" t="s">
        <v>24</v>
      </c>
      <c r="B23" s="36" t="s">
        <v>25</v>
      </c>
      <c r="C23" s="36" t="s">
        <v>26</v>
      </c>
      <c r="D23" s="36" t="s">
        <v>27</v>
      </c>
      <c r="E23" s="36" t="s">
        <v>28</v>
      </c>
      <c r="L23" s="35"/>
      <c r="M23" s="35"/>
    </row>
    <row r="24" spans="1:13">
      <c r="A24" s="64" t="s">
        <v>243</v>
      </c>
      <c r="B24" s="64" t="s">
        <v>244</v>
      </c>
      <c r="C24" s="65" t="s">
        <v>245</v>
      </c>
      <c r="D24" s="52">
        <v>1</v>
      </c>
      <c r="E24" s="66"/>
    </row>
    <row r="25" spans="1:13">
      <c r="A25" s="64" t="s">
        <v>246</v>
      </c>
      <c r="B25" s="64">
        <v>2200107335</v>
      </c>
      <c r="C25" s="65" t="s">
        <v>247</v>
      </c>
      <c r="D25" s="52">
        <v>1</v>
      </c>
      <c r="E25" s="67"/>
    </row>
    <row r="26" spans="1:13">
      <c r="A26" s="68" t="s">
        <v>248</v>
      </c>
      <c r="B26" s="68">
        <v>2000014911</v>
      </c>
      <c r="C26" s="69" t="s">
        <v>249</v>
      </c>
      <c r="D26" s="52">
        <v>1</v>
      </c>
      <c r="E26" s="66"/>
    </row>
    <row r="27" spans="1:13">
      <c r="A27" s="68" t="s">
        <v>250</v>
      </c>
      <c r="B27" s="68">
        <v>2200012576</v>
      </c>
      <c r="C27" s="69" t="s">
        <v>249</v>
      </c>
      <c r="D27" s="52">
        <v>1</v>
      </c>
      <c r="E27" s="66"/>
    </row>
    <row r="28" spans="1:13">
      <c r="A28" s="68" t="s">
        <v>251</v>
      </c>
      <c r="B28" s="68">
        <v>2000015811</v>
      </c>
      <c r="C28" s="69" t="s">
        <v>252</v>
      </c>
      <c r="D28" s="52">
        <v>1</v>
      </c>
      <c r="E28" s="66"/>
    </row>
    <row r="29" spans="1:13">
      <c r="A29" s="70"/>
      <c r="B29" s="70"/>
      <c r="C29" s="70"/>
      <c r="D29" s="71">
        <f>SUM(D24:D28)</f>
        <v>5</v>
      </c>
      <c r="E29" s="70"/>
    </row>
    <row r="30" spans="1:13">
      <c r="A30" s="68" t="s">
        <v>253</v>
      </c>
      <c r="B30" s="68">
        <v>2000014601</v>
      </c>
      <c r="C30" s="69" t="s">
        <v>254</v>
      </c>
      <c r="D30" s="72">
        <v>1</v>
      </c>
      <c r="E30" s="70"/>
    </row>
    <row r="31" spans="1:13">
      <c r="A31" s="64" t="s">
        <v>255</v>
      </c>
      <c r="B31" s="64">
        <v>21305</v>
      </c>
      <c r="C31" s="65" t="s">
        <v>256</v>
      </c>
      <c r="D31" s="72">
        <v>1</v>
      </c>
      <c r="E31" s="70"/>
    </row>
    <row r="32" spans="1:13">
      <c r="A32" s="68" t="s">
        <v>257</v>
      </c>
      <c r="B32" s="68">
        <v>2000080390</v>
      </c>
      <c r="C32" s="69" t="s">
        <v>258</v>
      </c>
      <c r="D32" s="72">
        <v>1</v>
      </c>
      <c r="E32" s="70"/>
    </row>
    <row r="33" spans="1:5">
      <c r="A33" s="68" t="s">
        <v>259</v>
      </c>
      <c r="B33" s="68">
        <v>1900124146</v>
      </c>
      <c r="C33" s="69" t="s">
        <v>260</v>
      </c>
      <c r="D33" s="72">
        <v>1</v>
      </c>
      <c r="E33" s="70"/>
    </row>
    <row r="34" spans="1:5">
      <c r="A34" s="70"/>
      <c r="B34" s="70"/>
      <c r="C34" s="70"/>
      <c r="D34" s="71">
        <f>SUM(D30:D33)</f>
        <v>4</v>
      </c>
      <c r="E34" s="70"/>
    </row>
    <row r="35" spans="1:5">
      <c r="A35" s="42" t="s">
        <v>261</v>
      </c>
      <c r="B35" s="42" t="s">
        <v>262</v>
      </c>
      <c r="C35" s="43" t="s">
        <v>263</v>
      </c>
      <c r="D35" s="72">
        <v>1</v>
      </c>
      <c r="E35" s="70"/>
    </row>
    <row r="36" spans="1:5">
      <c r="A36" s="64" t="s">
        <v>264</v>
      </c>
      <c r="B36" s="72">
        <v>2100048091</v>
      </c>
      <c r="C36" s="43" t="s">
        <v>265</v>
      </c>
      <c r="D36" s="72">
        <v>1</v>
      </c>
      <c r="E36" s="70"/>
    </row>
    <row r="37" spans="1:5">
      <c r="A37" s="64" t="s">
        <v>266</v>
      </c>
      <c r="B37" s="64">
        <v>1800096219</v>
      </c>
      <c r="C37" s="65" t="s">
        <v>267</v>
      </c>
      <c r="D37" s="40">
        <v>1</v>
      </c>
      <c r="E37" s="59"/>
    </row>
    <row r="38" spans="1:5">
      <c r="A38" s="68" t="s">
        <v>268</v>
      </c>
      <c r="B38" s="68">
        <v>1800096220</v>
      </c>
      <c r="C38" s="69" t="s">
        <v>269</v>
      </c>
      <c r="D38" s="40">
        <v>1</v>
      </c>
      <c r="E38" s="59"/>
    </row>
    <row r="39" spans="1:5">
      <c r="A39" s="48"/>
      <c r="B39" s="62"/>
      <c r="C39" s="62"/>
      <c r="D39" s="73">
        <f>SUM(D35:D38)</f>
        <v>4</v>
      </c>
      <c r="E39" s="59"/>
    </row>
    <row r="40" spans="1:5">
      <c r="A40" s="42" t="s">
        <v>270</v>
      </c>
      <c r="B40" s="48">
        <v>2200039715</v>
      </c>
      <c r="C40" s="69" t="s">
        <v>271</v>
      </c>
      <c r="D40" s="40">
        <v>1</v>
      </c>
      <c r="E40" s="59"/>
    </row>
    <row r="41" spans="1:5">
      <c r="A41" s="68" t="s">
        <v>272</v>
      </c>
      <c r="B41" s="68">
        <v>2000013203</v>
      </c>
      <c r="C41" s="69" t="s">
        <v>273</v>
      </c>
      <c r="D41" s="40">
        <v>1</v>
      </c>
      <c r="E41" s="59"/>
    </row>
    <row r="42" spans="1:5">
      <c r="A42" s="64" t="s">
        <v>274</v>
      </c>
      <c r="B42" s="64">
        <v>1900048999</v>
      </c>
      <c r="C42" s="65" t="s">
        <v>275</v>
      </c>
      <c r="D42" s="40">
        <v>1</v>
      </c>
      <c r="E42" s="59"/>
    </row>
    <row r="43" spans="1:5">
      <c r="A43" s="68" t="s">
        <v>268</v>
      </c>
      <c r="B43" s="68">
        <v>2000097036</v>
      </c>
      <c r="C43" s="69" t="s">
        <v>276</v>
      </c>
      <c r="D43" s="40">
        <v>1</v>
      </c>
      <c r="E43" s="59"/>
    </row>
    <row r="44" spans="1:5">
      <c r="A44" s="62"/>
      <c r="B44" s="62"/>
      <c r="C44" s="62"/>
      <c r="D44" s="73">
        <f>SUM(D40:D43)</f>
        <v>4</v>
      </c>
      <c r="E44" s="59"/>
    </row>
    <row r="45" spans="1:5">
      <c r="A45" s="64" t="s">
        <v>277</v>
      </c>
      <c r="B45" s="64">
        <v>200016544</v>
      </c>
      <c r="C45" s="65" t="s">
        <v>278</v>
      </c>
      <c r="D45" s="72">
        <v>1</v>
      </c>
      <c r="E45" s="70"/>
    </row>
    <row r="46" spans="1:5">
      <c r="A46" s="68" t="s">
        <v>279</v>
      </c>
      <c r="B46" s="68">
        <v>2000083897</v>
      </c>
      <c r="C46" s="69" t="s">
        <v>280</v>
      </c>
      <c r="D46" s="72">
        <v>1</v>
      </c>
      <c r="E46" s="70"/>
    </row>
    <row r="47" spans="1:5">
      <c r="A47" s="64" t="s">
        <v>281</v>
      </c>
      <c r="B47" s="64">
        <v>1900095640</v>
      </c>
      <c r="C47" s="65" t="s">
        <v>282</v>
      </c>
      <c r="D47" s="72">
        <v>1</v>
      </c>
      <c r="E47" s="70"/>
    </row>
    <row r="48" spans="1:5">
      <c r="A48" s="68" t="s">
        <v>283</v>
      </c>
      <c r="B48" s="68">
        <v>2000103082</v>
      </c>
      <c r="C48" s="69" t="s">
        <v>284</v>
      </c>
      <c r="D48" s="72">
        <v>1</v>
      </c>
      <c r="E48" s="70"/>
    </row>
    <row r="49" spans="1:5">
      <c r="A49" s="64" t="s">
        <v>285</v>
      </c>
      <c r="B49" s="64" t="s">
        <v>286</v>
      </c>
      <c r="C49" s="65" t="s">
        <v>287</v>
      </c>
      <c r="D49" s="72">
        <v>0</v>
      </c>
      <c r="E49" s="70"/>
    </row>
    <row r="50" spans="1:5">
      <c r="A50" s="72"/>
      <c r="B50" s="70"/>
      <c r="C50" s="70"/>
      <c r="D50" s="71">
        <f>SUM(D45:D49)</f>
        <v>4</v>
      </c>
      <c r="E50" s="70"/>
    </row>
    <row r="51" spans="1:5">
      <c r="A51" s="68" t="s">
        <v>288</v>
      </c>
      <c r="B51" s="68">
        <v>2300050630</v>
      </c>
      <c r="C51" s="69" t="s">
        <v>289</v>
      </c>
      <c r="D51" s="72">
        <v>1</v>
      </c>
      <c r="E51" s="70"/>
    </row>
    <row r="52" spans="1:5">
      <c r="A52" s="64" t="s">
        <v>290</v>
      </c>
      <c r="B52" s="64">
        <v>2000067793</v>
      </c>
      <c r="C52" s="65" t="s">
        <v>291</v>
      </c>
      <c r="D52" s="72">
        <v>1</v>
      </c>
      <c r="E52" s="70"/>
    </row>
    <row r="53" spans="1:5">
      <c r="A53" s="68" t="s">
        <v>292</v>
      </c>
      <c r="B53" s="68">
        <v>2000013204</v>
      </c>
      <c r="C53" s="69" t="s">
        <v>293</v>
      </c>
      <c r="D53" s="72">
        <v>1</v>
      </c>
      <c r="E53" s="70"/>
    </row>
    <row r="54" spans="1:5">
      <c r="A54" s="68" t="s">
        <v>294</v>
      </c>
      <c r="B54" s="68">
        <v>2000101392</v>
      </c>
      <c r="C54" s="69" t="s">
        <v>295</v>
      </c>
      <c r="D54" s="72">
        <v>1</v>
      </c>
      <c r="E54" s="70"/>
    </row>
    <row r="55" spans="1:5">
      <c r="A55" s="68" t="s">
        <v>296</v>
      </c>
      <c r="B55" s="68" t="s">
        <v>297</v>
      </c>
      <c r="C55" s="69" t="s">
        <v>298</v>
      </c>
      <c r="D55" s="72">
        <v>0</v>
      </c>
      <c r="E55" s="70"/>
    </row>
    <row r="56" spans="1:5">
      <c r="A56" s="59"/>
      <c r="B56" s="59"/>
      <c r="C56" s="59"/>
      <c r="D56" s="73">
        <f>SUM(D51:D55)</f>
        <v>4</v>
      </c>
      <c r="E56" s="59"/>
    </row>
    <row r="57" spans="1:5">
      <c r="A57" s="48" t="s">
        <v>299</v>
      </c>
      <c r="B57" s="48">
        <v>19094098</v>
      </c>
      <c r="C57" s="62" t="s">
        <v>300</v>
      </c>
      <c r="D57" s="48">
        <v>1</v>
      </c>
      <c r="E57" s="70"/>
    </row>
    <row r="58" spans="1:5">
      <c r="A58" s="48" t="s">
        <v>301</v>
      </c>
      <c r="B58" s="48">
        <v>17124116</v>
      </c>
      <c r="C58" s="62" t="s">
        <v>302</v>
      </c>
      <c r="D58" s="48">
        <v>1</v>
      </c>
      <c r="E58" s="70"/>
    </row>
    <row r="59" spans="1:5">
      <c r="A59" s="48" t="s">
        <v>303</v>
      </c>
      <c r="B59" s="48">
        <v>17124118</v>
      </c>
      <c r="C59" s="62" t="s">
        <v>304</v>
      </c>
      <c r="D59" s="48">
        <v>1</v>
      </c>
      <c r="E59" s="70"/>
    </row>
    <row r="60" spans="1:5">
      <c r="A60" s="48" t="s">
        <v>305</v>
      </c>
      <c r="B60" s="48">
        <v>19044128</v>
      </c>
      <c r="C60" s="62" t="s">
        <v>306</v>
      </c>
      <c r="D60" s="48">
        <v>1</v>
      </c>
      <c r="E60" s="70"/>
    </row>
    <row r="61" spans="1:5">
      <c r="A61" s="48" t="s">
        <v>307</v>
      </c>
      <c r="B61" s="48">
        <v>1403378</v>
      </c>
      <c r="C61" s="62" t="s">
        <v>308</v>
      </c>
      <c r="D61" s="48">
        <v>1</v>
      </c>
      <c r="E61" s="70"/>
    </row>
    <row r="62" spans="1:5">
      <c r="A62" s="48"/>
      <c r="B62" s="62"/>
      <c r="C62" s="62"/>
      <c r="D62" s="63">
        <f>SUM(D57:D61)</f>
        <v>5</v>
      </c>
      <c r="E62" s="70"/>
    </row>
    <row r="63" spans="1:5">
      <c r="A63" s="48" t="s">
        <v>309</v>
      </c>
      <c r="B63" s="48"/>
      <c r="C63" s="62" t="s">
        <v>310</v>
      </c>
      <c r="D63" s="48">
        <v>0</v>
      </c>
      <c r="E63" s="70"/>
    </row>
    <row r="64" spans="1:5">
      <c r="A64" s="48" t="s">
        <v>311</v>
      </c>
      <c r="B64" s="48">
        <v>19094095</v>
      </c>
      <c r="C64" s="62" t="s">
        <v>312</v>
      </c>
      <c r="D64" s="48">
        <v>1</v>
      </c>
      <c r="E64" s="70"/>
    </row>
    <row r="65" spans="1:5">
      <c r="A65" s="48" t="s">
        <v>313</v>
      </c>
      <c r="B65" s="48">
        <v>17124107</v>
      </c>
      <c r="C65" s="62" t="s">
        <v>314</v>
      </c>
      <c r="D65" s="48">
        <v>1</v>
      </c>
      <c r="E65" s="70"/>
    </row>
    <row r="66" spans="1:5">
      <c r="A66" s="48" t="s">
        <v>315</v>
      </c>
      <c r="B66" s="48">
        <v>12124109</v>
      </c>
      <c r="C66" s="62" t="s">
        <v>316</v>
      </c>
      <c r="D66" s="48">
        <v>1</v>
      </c>
      <c r="E66" s="70"/>
    </row>
    <row r="67" spans="1:5">
      <c r="A67" s="48" t="s">
        <v>317</v>
      </c>
      <c r="B67" s="48">
        <v>1403367</v>
      </c>
      <c r="C67" s="62" t="s">
        <v>318</v>
      </c>
      <c r="D67" s="48">
        <v>1</v>
      </c>
      <c r="E67" s="70"/>
    </row>
    <row r="68" spans="1:5">
      <c r="A68" s="59"/>
      <c r="B68" s="59"/>
      <c r="C68" s="59"/>
      <c r="D68" s="73">
        <f>SUM(D63:D67)</f>
        <v>4</v>
      </c>
      <c r="E68" s="59"/>
    </row>
    <row r="69" spans="1:5">
      <c r="A69" s="37" t="s">
        <v>29</v>
      </c>
      <c r="B69" s="38">
        <v>2000020507</v>
      </c>
      <c r="C69" s="39" t="s">
        <v>30</v>
      </c>
      <c r="D69" s="38">
        <v>0</v>
      </c>
      <c r="E69" s="40"/>
    </row>
    <row r="70" spans="1:5">
      <c r="A70" s="37" t="s">
        <v>31</v>
      </c>
      <c r="B70" s="37" t="s">
        <v>32</v>
      </c>
      <c r="C70" s="39" t="s">
        <v>33</v>
      </c>
      <c r="D70" s="41">
        <v>5</v>
      </c>
      <c r="E70" s="40"/>
    </row>
    <row r="71" spans="1:5">
      <c r="A71" s="37" t="s">
        <v>34</v>
      </c>
      <c r="B71" s="42">
        <v>2001126691</v>
      </c>
      <c r="C71" s="43" t="s">
        <v>35</v>
      </c>
      <c r="D71" s="41">
        <v>5</v>
      </c>
      <c r="E71" s="40"/>
    </row>
    <row r="72" spans="1:5">
      <c r="A72" s="37" t="s">
        <v>36</v>
      </c>
      <c r="B72" s="37" t="s">
        <v>37</v>
      </c>
      <c r="C72" s="39" t="s">
        <v>38</v>
      </c>
      <c r="D72" s="41">
        <v>5</v>
      </c>
      <c r="E72" s="40"/>
    </row>
    <row r="73" spans="1:5">
      <c r="A73" s="37" t="s">
        <v>39</v>
      </c>
      <c r="B73" s="42">
        <v>2000091737</v>
      </c>
      <c r="C73" s="43" t="s">
        <v>40</v>
      </c>
      <c r="D73" s="41">
        <v>10</v>
      </c>
      <c r="E73" s="40"/>
    </row>
    <row r="74" spans="1:5">
      <c r="A74" s="37" t="s">
        <v>41</v>
      </c>
      <c r="B74" s="37" t="s">
        <v>42</v>
      </c>
      <c r="C74" s="39" t="s">
        <v>43</v>
      </c>
      <c r="D74" s="41">
        <v>10</v>
      </c>
      <c r="E74" s="40"/>
    </row>
    <row r="75" spans="1:5">
      <c r="A75" s="37" t="s">
        <v>44</v>
      </c>
      <c r="B75" s="44">
        <v>2000091528</v>
      </c>
      <c r="C75" s="45" t="s">
        <v>45</v>
      </c>
      <c r="D75" s="41">
        <v>10</v>
      </c>
      <c r="E75" s="40"/>
    </row>
    <row r="76" spans="1:5">
      <c r="A76" s="37" t="s">
        <v>46</v>
      </c>
      <c r="B76" s="46">
        <v>2001126696</v>
      </c>
      <c r="C76" s="47" t="s">
        <v>47</v>
      </c>
      <c r="D76" s="41">
        <v>10</v>
      </c>
      <c r="E76" s="40"/>
    </row>
    <row r="77" spans="1:5">
      <c r="A77" s="37" t="s">
        <v>48</v>
      </c>
      <c r="B77" s="44">
        <v>2001126697</v>
      </c>
      <c r="C77" s="45" t="s">
        <v>49</v>
      </c>
      <c r="D77" s="41">
        <v>10</v>
      </c>
      <c r="E77" s="40"/>
    </row>
    <row r="78" spans="1:5">
      <c r="A78" s="37" t="s">
        <v>50</v>
      </c>
      <c r="B78" s="46">
        <v>2001126076</v>
      </c>
      <c r="C78" s="47" t="s">
        <v>51</v>
      </c>
      <c r="D78" s="41">
        <v>10</v>
      </c>
      <c r="E78" s="40"/>
    </row>
    <row r="79" spans="1:5">
      <c r="A79" s="37" t="s">
        <v>52</v>
      </c>
      <c r="B79" s="44">
        <v>2001126026</v>
      </c>
      <c r="C79" s="45" t="s">
        <v>53</v>
      </c>
      <c r="D79" s="41">
        <v>10</v>
      </c>
      <c r="E79" s="40"/>
    </row>
    <row r="80" spans="1:5">
      <c r="A80" s="37" t="s">
        <v>54</v>
      </c>
      <c r="B80" s="46">
        <v>2000088381</v>
      </c>
      <c r="C80" s="47" t="s">
        <v>55</v>
      </c>
      <c r="D80" s="41">
        <v>5</v>
      </c>
      <c r="E80" s="40"/>
    </row>
    <row r="81" spans="1:5">
      <c r="A81" s="37" t="s">
        <v>56</v>
      </c>
      <c r="B81" s="44">
        <v>2001125980</v>
      </c>
      <c r="C81" s="45" t="s">
        <v>57</v>
      </c>
      <c r="D81" s="41">
        <v>5</v>
      </c>
      <c r="E81" s="40"/>
    </row>
    <row r="82" spans="1:5">
      <c r="A82" s="37" t="s">
        <v>58</v>
      </c>
      <c r="B82" s="46">
        <v>2001125039</v>
      </c>
      <c r="C82" s="47" t="s">
        <v>59</v>
      </c>
      <c r="D82" s="41">
        <v>5</v>
      </c>
      <c r="E82" s="40"/>
    </row>
    <row r="83" spans="1:5">
      <c r="A83" s="37" t="s">
        <v>60</v>
      </c>
      <c r="B83" s="44">
        <v>2001126703</v>
      </c>
      <c r="C83" s="45" t="s">
        <v>61</v>
      </c>
      <c r="D83" s="41">
        <v>5</v>
      </c>
      <c r="E83" s="40"/>
    </row>
    <row r="84" spans="1:5">
      <c r="A84" s="37" t="s">
        <v>62</v>
      </c>
      <c r="B84" s="46">
        <v>2001126082</v>
      </c>
      <c r="C84" s="47" t="s">
        <v>63</v>
      </c>
      <c r="D84" s="41">
        <v>5</v>
      </c>
      <c r="E84" s="40"/>
    </row>
    <row r="85" spans="1:5">
      <c r="A85" s="37" t="s">
        <v>64</v>
      </c>
      <c r="B85" s="44">
        <v>2001125984</v>
      </c>
      <c r="C85" s="45" t="s">
        <v>65</v>
      </c>
      <c r="D85" s="41">
        <v>5</v>
      </c>
      <c r="E85" s="40"/>
    </row>
    <row r="86" spans="1:5">
      <c r="A86" s="37" t="s">
        <v>66</v>
      </c>
      <c r="B86" s="37" t="s">
        <v>67</v>
      </c>
      <c r="C86" s="39" t="s">
        <v>68</v>
      </c>
      <c r="D86" s="41">
        <v>5</v>
      </c>
      <c r="E86" s="40"/>
    </row>
    <row r="87" spans="1:5">
      <c r="A87" s="37" t="s">
        <v>69</v>
      </c>
      <c r="B87" s="42" t="s">
        <v>70</v>
      </c>
      <c r="C87" s="43" t="s">
        <v>71</v>
      </c>
      <c r="D87" s="41">
        <v>5</v>
      </c>
      <c r="E87" s="40"/>
    </row>
    <row r="88" spans="1:5">
      <c r="A88" s="37" t="s">
        <v>72</v>
      </c>
      <c r="B88" s="37" t="s">
        <v>73</v>
      </c>
      <c r="C88" s="39" t="s">
        <v>74</v>
      </c>
      <c r="D88" s="41">
        <v>5</v>
      </c>
      <c r="E88" s="40"/>
    </row>
    <row r="89" spans="1:5">
      <c r="A89" s="37" t="s">
        <v>75</v>
      </c>
      <c r="B89" s="37">
        <v>2001125987</v>
      </c>
      <c r="C89" s="39" t="s">
        <v>76</v>
      </c>
      <c r="D89" s="41">
        <v>5</v>
      </c>
      <c r="E89" s="40"/>
    </row>
    <row r="90" spans="1:5">
      <c r="A90" s="37" t="s">
        <v>77</v>
      </c>
      <c r="B90" s="42" t="s">
        <v>78</v>
      </c>
      <c r="C90" s="43" t="s">
        <v>79</v>
      </c>
      <c r="D90" s="41">
        <v>5</v>
      </c>
      <c r="E90" s="40"/>
    </row>
    <row r="91" spans="1:5">
      <c r="A91" s="37" t="s">
        <v>80</v>
      </c>
      <c r="B91" s="42" t="s">
        <v>81</v>
      </c>
      <c r="C91" s="43" t="s">
        <v>82</v>
      </c>
      <c r="D91" s="41">
        <v>0</v>
      </c>
      <c r="E91" s="40"/>
    </row>
    <row r="92" spans="1:5">
      <c r="A92" s="37" t="s">
        <v>83</v>
      </c>
      <c r="B92" s="42" t="s">
        <v>84</v>
      </c>
      <c r="C92" s="43" t="s">
        <v>85</v>
      </c>
      <c r="D92" s="41">
        <v>1</v>
      </c>
      <c r="E92" s="40"/>
    </row>
    <row r="93" spans="1:5">
      <c r="A93" s="37" t="s">
        <v>86</v>
      </c>
      <c r="B93" s="42" t="s">
        <v>87</v>
      </c>
      <c r="C93" s="43" t="s">
        <v>85</v>
      </c>
      <c r="D93" s="41">
        <v>4</v>
      </c>
      <c r="E93" s="40"/>
    </row>
    <row r="94" spans="1:5">
      <c r="A94" s="37" t="s">
        <v>88</v>
      </c>
      <c r="B94" s="48">
        <v>2001126090</v>
      </c>
      <c r="C94" s="43" t="s">
        <v>89</v>
      </c>
      <c r="D94" s="41">
        <v>0</v>
      </c>
      <c r="E94" s="40"/>
    </row>
    <row r="95" spans="1:5">
      <c r="A95" s="37" t="s">
        <v>90</v>
      </c>
      <c r="B95" s="48">
        <v>2001126091</v>
      </c>
      <c r="C95" s="43" t="s">
        <v>91</v>
      </c>
      <c r="D95" s="41">
        <v>0</v>
      </c>
      <c r="E95" s="40"/>
    </row>
    <row r="96" spans="1:5">
      <c r="A96" s="49"/>
      <c r="B96" s="48"/>
      <c r="C96" s="43"/>
      <c r="D96" s="50">
        <v>145</v>
      </c>
      <c r="E96" s="40"/>
    </row>
    <row r="97" spans="1:5">
      <c r="A97" s="44" t="s">
        <v>92</v>
      </c>
      <c r="B97" s="44">
        <v>2000110580</v>
      </c>
      <c r="C97" s="51" t="s">
        <v>93</v>
      </c>
      <c r="D97" s="52">
        <v>1</v>
      </c>
      <c r="E97" s="40"/>
    </row>
    <row r="98" spans="1:5">
      <c r="A98" s="46" t="s">
        <v>94</v>
      </c>
      <c r="B98" s="46">
        <v>2000088649</v>
      </c>
      <c r="C98" s="53" t="s">
        <v>95</v>
      </c>
      <c r="D98" s="52">
        <v>5</v>
      </c>
      <c r="E98" s="40"/>
    </row>
    <row r="99" spans="1:5">
      <c r="A99" s="44" t="s">
        <v>96</v>
      </c>
      <c r="B99" s="44">
        <v>2000092229</v>
      </c>
      <c r="C99" s="51" t="s">
        <v>97</v>
      </c>
      <c r="D99" s="52">
        <v>5</v>
      </c>
      <c r="E99" s="40"/>
    </row>
    <row r="100" spans="1:5">
      <c r="A100" s="46" t="s">
        <v>98</v>
      </c>
      <c r="B100" s="46">
        <v>2000091736</v>
      </c>
      <c r="C100" s="53" t="s">
        <v>99</v>
      </c>
      <c r="D100" s="52">
        <v>5</v>
      </c>
      <c r="E100" s="40"/>
    </row>
    <row r="101" spans="1:5">
      <c r="A101" s="44" t="s">
        <v>100</v>
      </c>
      <c r="B101" s="44">
        <v>2000088649</v>
      </c>
      <c r="C101" s="51" t="s">
        <v>101</v>
      </c>
      <c r="D101" s="52">
        <v>10</v>
      </c>
      <c r="E101" s="40"/>
    </row>
    <row r="102" spans="1:5">
      <c r="A102" s="46" t="s">
        <v>102</v>
      </c>
      <c r="B102" s="46">
        <v>2000091736</v>
      </c>
      <c r="C102" s="53" t="s">
        <v>103</v>
      </c>
      <c r="D102" s="52">
        <v>10</v>
      </c>
      <c r="E102" s="40"/>
    </row>
    <row r="103" spans="1:5">
      <c r="A103" s="44" t="s">
        <v>104</v>
      </c>
      <c r="B103" s="44">
        <v>2000091528</v>
      </c>
      <c r="C103" s="51" t="s">
        <v>105</v>
      </c>
      <c r="D103" s="52">
        <v>10</v>
      </c>
      <c r="E103" s="40"/>
    </row>
    <row r="104" spans="1:5">
      <c r="A104" s="46" t="s">
        <v>106</v>
      </c>
      <c r="B104" s="46">
        <v>2000102234</v>
      </c>
      <c r="C104" s="53" t="s">
        <v>107</v>
      </c>
      <c r="D104" s="52">
        <v>10</v>
      </c>
      <c r="E104" s="40"/>
    </row>
    <row r="105" spans="1:5">
      <c r="A105" s="44" t="s">
        <v>108</v>
      </c>
      <c r="B105" s="44">
        <v>2000110580</v>
      </c>
      <c r="C105" s="51" t="s">
        <v>109</v>
      </c>
      <c r="D105" s="52">
        <v>10</v>
      </c>
      <c r="E105" s="40"/>
    </row>
    <row r="106" spans="1:5">
      <c r="A106" s="46" t="s">
        <v>110</v>
      </c>
      <c r="B106" s="46">
        <v>2000087832</v>
      </c>
      <c r="C106" s="53" t="s">
        <v>111</v>
      </c>
      <c r="D106" s="52">
        <v>10</v>
      </c>
      <c r="E106" s="40"/>
    </row>
    <row r="107" spans="1:5">
      <c r="A107" s="44" t="s">
        <v>112</v>
      </c>
      <c r="B107" s="44">
        <v>2000087832</v>
      </c>
      <c r="C107" s="51" t="s">
        <v>113</v>
      </c>
      <c r="D107" s="52">
        <v>10</v>
      </c>
      <c r="E107" s="40"/>
    </row>
    <row r="108" spans="1:5">
      <c r="A108" s="46" t="s">
        <v>114</v>
      </c>
      <c r="B108" s="46">
        <v>2000088381</v>
      </c>
      <c r="C108" s="53" t="s">
        <v>115</v>
      </c>
      <c r="D108" s="52">
        <v>5</v>
      </c>
      <c r="E108" s="40"/>
    </row>
    <row r="109" spans="1:5">
      <c r="A109" s="44" t="s">
        <v>116</v>
      </c>
      <c r="B109" s="44">
        <v>2000088832</v>
      </c>
      <c r="C109" s="51" t="s">
        <v>117</v>
      </c>
      <c r="D109" s="52">
        <v>5</v>
      </c>
      <c r="E109" s="40"/>
    </row>
    <row r="110" spans="1:5">
      <c r="A110" s="46" t="s">
        <v>118</v>
      </c>
      <c r="B110" s="46">
        <v>2000110153</v>
      </c>
      <c r="C110" s="53" t="s">
        <v>119</v>
      </c>
      <c r="D110" s="52">
        <v>5</v>
      </c>
      <c r="E110" s="40"/>
    </row>
    <row r="111" spans="1:5">
      <c r="A111" s="44" t="s">
        <v>120</v>
      </c>
      <c r="B111" s="44">
        <v>2000088832</v>
      </c>
      <c r="C111" s="51" t="s">
        <v>121</v>
      </c>
      <c r="D111" s="52">
        <v>5</v>
      </c>
      <c r="E111" s="40"/>
    </row>
    <row r="112" spans="1:5">
      <c r="A112" s="46" t="s">
        <v>122</v>
      </c>
      <c r="B112" s="46">
        <v>2000110154</v>
      </c>
      <c r="C112" s="53" t="s">
        <v>123</v>
      </c>
      <c r="D112" s="52">
        <v>5</v>
      </c>
      <c r="E112" s="40"/>
    </row>
    <row r="113" spans="1:5">
      <c r="A113" s="44" t="s">
        <v>124</v>
      </c>
      <c r="B113" s="44">
        <v>2000110154</v>
      </c>
      <c r="C113" s="51" t="s">
        <v>125</v>
      </c>
      <c r="D113" s="52">
        <v>5</v>
      </c>
      <c r="E113" s="40"/>
    </row>
    <row r="114" spans="1:5">
      <c r="A114" s="44" t="s">
        <v>126</v>
      </c>
      <c r="B114" s="46">
        <v>2000102239</v>
      </c>
      <c r="C114" s="53" t="s">
        <v>127</v>
      </c>
      <c r="D114" s="52">
        <v>5</v>
      </c>
      <c r="E114" s="40"/>
    </row>
    <row r="115" spans="1:5">
      <c r="A115" s="44" t="s">
        <v>128</v>
      </c>
      <c r="B115" s="44">
        <v>2000102239</v>
      </c>
      <c r="C115" s="51" t="s">
        <v>129</v>
      </c>
      <c r="D115" s="52">
        <v>5</v>
      </c>
      <c r="E115" s="40"/>
    </row>
    <row r="116" spans="1:5">
      <c r="A116" s="46" t="s">
        <v>130</v>
      </c>
      <c r="B116" s="46">
        <v>2000014601</v>
      </c>
      <c r="C116" s="53" t="s">
        <v>131</v>
      </c>
      <c r="D116" s="52">
        <v>5</v>
      </c>
      <c r="E116" s="40"/>
    </row>
    <row r="117" spans="1:5">
      <c r="A117" s="44" t="s">
        <v>132</v>
      </c>
      <c r="B117" s="44">
        <v>2000092229</v>
      </c>
      <c r="C117" s="51" t="s">
        <v>133</v>
      </c>
      <c r="D117" s="52">
        <v>5</v>
      </c>
      <c r="E117" s="40"/>
    </row>
    <row r="118" spans="1:5">
      <c r="A118" s="46" t="s">
        <v>134</v>
      </c>
      <c r="B118" s="46" t="s">
        <v>135</v>
      </c>
      <c r="C118" s="53" t="s">
        <v>136</v>
      </c>
      <c r="D118" s="52">
        <v>3</v>
      </c>
      <c r="E118" s="40"/>
    </row>
    <row r="119" spans="1:5">
      <c r="A119" s="44" t="s">
        <v>137</v>
      </c>
      <c r="B119" s="44" t="s">
        <v>138</v>
      </c>
      <c r="C119" s="51" t="s">
        <v>139</v>
      </c>
      <c r="D119" s="52">
        <v>5</v>
      </c>
      <c r="E119" s="40"/>
    </row>
    <row r="120" spans="1:5">
      <c r="A120" s="46" t="s">
        <v>140</v>
      </c>
      <c r="B120" s="46" t="s">
        <v>141</v>
      </c>
      <c r="C120" s="51" t="s">
        <v>142</v>
      </c>
      <c r="D120" s="52">
        <v>5</v>
      </c>
      <c r="E120" s="40"/>
    </row>
    <row r="121" spans="1:5">
      <c r="A121" s="44" t="s">
        <v>143</v>
      </c>
      <c r="B121" s="44" t="s">
        <v>144</v>
      </c>
      <c r="C121" s="51" t="s">
        <v>145</v>
      </c>
      <c r="D121" s="52">
        <v>5</v>
      </c>
      <c r="E121" s="40"/>
    </row>
    <row r="122" spans="1:5">
      <c r="A122" s="46" t="s">
        <v>146</v>
      </c>
      <c r="B122" s="46">
        <v>2000014601</v>
      </c>
      <c r="C122" s="53" t="s">
        <v>147</v>
      </c>
      <c r="D122" s="52">
        <v>5</v>
      </c>
      <c r="E122" s="40"/>
    </row>
    <row r="123" spans="1:5">
      <c r="A123" s="46"/>
      <c r="B123" s="46"/>
      <c r="C123" s="53"/>
      <c r="D123" s="54">
        <v>163</v>
      </c>
      <c r="E123" s="40"/>
    </row>
    <row r="124" spans="1:5">
      <c r="A124" s="55" t="s">
        <v>148</v>
      </c>
      <c r="B124" s="48">
        <v>2300008755</v>
      </c>
      <c r="C124" s="56" t="s">
        <v>149</v>
      </c>
      <c r="D124" s="52">
        <v>2</v>
      </c>
      <c r="E124" s="40"/>
    </row>
    <row r="125" spans="1:5">
      <c r="A125" s="55" t="s">
        <v>150</v>
      </c>
      <c r="B125" s="48">
        <v>2100056068</v>
      </c>
      <c r="C125" s="56" t="s">
        <v>151</v>
      </c>
      <c r="D125" s="52">
        <v>2</v>
      </c>
      <c r="E125" s="40"/>
    </row>
    <row r="126" spans="1:5">
      <c r="A126" s="55" t="s">
        <v>152</v>
      </c>
      <c r="B126" s="48">
        <v>200114112</v>
      </c>
      <c r="C126" s="56" t="s">
        <v>153</v>
      </c>
      <c r="D126" s="52">
        <v>2</v>
      </c>
      <c r="E126" s="40"/>
    </row>
    <row r="127" spans="1:5">
      <c r="A127" s="55" t="s">
        <v>154</v>
      </c>
      <c r="B127" s="48">
        <v>2100022701</v>
      </c>
      <c r="C127" s="56" t="s">
        <v>155</v>
      </c>
      <c r="D127" s="52">
        <v>2</v>
      </c>
      <c r="E127" s="40"/>
    </row>
    <row r="128" spans="1:5">
      <c r="A128" s="55" t="s">
        <v>156</v>
      </c>
      <c r="B128" s="48" t="s">
        <v>157</v>
      </c>
      <c r="C128" s="56" t="s">
        <v>158</v>
      </c>
      <c r="D128" s="41">
        <v>1</v>
      </c>
      <c r="E128" s="40"/>
    </row>
    <row r="129" spans="1:5">
      <c r="A129" s="55" t="s">
        <v>159</v>
      </c>
      <c r="B129" s="48" t="s">
        <v>157</v>
      </c>
      <c r="C129" s="56" t="s">
        <v>160</v>
      </c>
      <c r="D129" s="41">
        <v>0</v>
      </c>
      <c r="E129" s="40"/>
    </row>
    <row r="130" spans="1:5">
      <c r="A130" s="55" t="s">
        <v>161</v>
      </c>
      <c r="B130" s="48">
        <v>200114114</v>
      </c>
      <c r="C130" s="56" t="s">
        <v>162</v>
      </c>
      <c r="D130" s="41">
        <v>1</v>
      </c>
      <c r="E130" s="40"/>
    </row>
    <row r="131" spans="1:5">
      <c r="A131" s="55" t="s">
        <v>163</v>
      </c>
      <c r="B131" s="48">
        <v>200114115</v>
      </c>
      <c r="C131" s="56" t="s">
        <v>164</v>
      </c>
      <c r="D131" s="41">
        <v>0</v>
      </c>
      <c r="E131" s="40"/>
    </row>
    <row r="132" spans="1:5">
      <c r="A132" s="55" t="s">
        <v>165</v>
      </c>
      <c r="B132" s="48" t="s">
        <v>166</v>
      </c>
      <c r="C132" s="56" t="s">
        <v>167</v>
      </c>
      <c r="D132" s="41">
        <v>0</v>
      </c>
      <c r="E132" s="40"/>
    </row>
    <row r="133" spans="1:5">
      <c r="A133" s="55" t="s">
        <v>168</v>
      </c>
      <c r="B133" s="48" t="s">
        <v>166</v>
      </c>
      <c r="C133" s="56" t="s">
        <v>169</v>
      </c>
      <c r="D133" s="41">
        <v>0</v>
      </c>
      <c r="E133" s="40"/>
    </row>
    <row r="134" spans="1:5">
      <c r="A134" s="55" t="s">
        <v>170</v>
      </c>
      <c r="B134" s="48" t="s">
        <v>171</v>
      </c>
      <c r="C134" s="56" t="s">
        <v>172</v>
      </c>
      <c r="D134" s="41">
        <v>0</v>
      </c>
      <c r="E134" s="40"/>
    </row>
    <row r="135" spans="1:5">
      <c r="A135" s="55" t="s">
        <v>173</v>
      </c>
      <c r="B135" s="48">
        <v>2100060059</v>
      </c>
      <c r="C135" s="56" t="s">
        <v>174</v>
      </c>
      <c r="D135" s="41">
        <v>2</v>
      </c>
      <c r="E135" s="40"/>
    </row>
    <row r="136" spans="1:5">
      <c r="A136" s="55" t="s">
        <v>175</v>
      </c>
      <c r="B136" s="48" t="s">
        <v>171</v>
      </c>
      <c r="C136" s="56" t="s">
        <v>176</v>
      </c>
      <c r="D136" s="41">
        <v>1</v>
      </c>
      <c r="E136" s="40"/>
    </row>
    <row r="137" spans="1:5">
      <c r="A137" s="55" t="s">
        <v>177</v>
      </c>
      <c r="B137" s="48">
        <v>190703700</v>
      </c>
      <c r="C137" s="56" t="s">
        <v>178</v>
      </c>
      <c r="D137" s="41">
        <v>0</v>
      </c>
      <c r="E137" s="40"/>
    </row>
    <row r="138" spans="1:5">
      <c r="A138" s="55" t="s">
        <v>179</v>
      </c>
      <c r="B138" s="48">
        <v>200114122</v>
      </c>
      <c r="C138" s="56" t="s">
        <v>180</v>
      </c>
      <c r="D138" s="41">
        <v>2</v>
      </c>
      <c r="E138" s="40"/>
    </row>
    <row r="139" spans="1:5">
      <c r="A139" s="49"/>
      <c r="B139" s="48"/>
      <c r="C139" s="56"/>
      <c r="D139" s="50">
        <v>15</v>
      </c>
      <c r="E139" s="40"/>
    </row>
    <row r="140" spans="1:5">
      <c r="A140" s="57" t="s">
        <v>181</v>
      </c>
      <c r="B140" s="48">
        <v>221052550</v>
      </c>
      <c r="C140" s="58" t="s">
        <v>182</v>
      </c>
      <c r="D140" s="41">
        <v>2</v>
      </c>
      <c r="E140" s="40"/>
    </row>
    <row r="141" spans="1:5">
      <c r="A141" s="57" t="s">
        <v>183</v>
      </c>
      <c r="B141" s="48">
        <v>221052551</v>
      </c>
      <c r="C141" s="58" t="s">
        <v>184</v>
      </c>
      <c r="D141" s="41">
        <v>2</v>
      </c>
      <c r="E141" s="40"/>
    </row>
    <row r="142" spans="1:5">
      <c r="A142" s="57" t="s">
        <v>185</v>
      </c>
      <c r="B142" s="48">
        <v>220749116</v>
      </c>
      <c r="C142" s="58" t="s">
        <v>186</v>
      </c>
      <c r="D142" s="41">
        <v>2</v>
      </c>
      <c r="E142" s="40"/>
    </row>
    <row r="143" spans="1:5">
      <c r="A143" s="57" t="s">
        <v>187</v>
      </c>
      <c r="B143" s="48">
        <v>220749117</v>
      </c>
      <c r="C143" s="58" t="s">
        <v>188</v>
      </c>
      <c r="D143" s="41">
        <v>2</v>
      </c>
      <c r="E143" s="40"/>
    </row>
    <row r="144" spans="1:5">
      <c r="A144" s="57" t="s">
        <v>189</v>
      </c>
      <c r="B144" s="48">
        <v>220749118</v>
      </c>
      <c r="C144" s="58" t="s">
        <v>190</v>
      </c>
      <c r="D144" s="41">
        <v>2</v>
      </c>
      <c r="E144" s="40"/>
    </row>
    <row r="145" spans="1:5">
      <c r="A145" s="57" t="s">
        <v>191</v>
      </c>
      <c r="B145" s="48">
        <v>221052553</v>
      </c>
      <c r="C145" s="58" t="s">
        <v>192</v>
      </c>
      <c r="D145" s="41">
        <v>2</v>
      </c>
      <c r="E145" s="40"/>
    </row>
    <row r="146" spans="1:5">
      <c r="A146" s="57" t="s">
        <v>193</v>
      </c>
      <c r="B146" s="48">
        <v>210430305</v>
      </c>
      <c r="C146" s="58" t="s">
        <v>194</v>
      </c>
      <c r="D146" s="41">
        <v>2</v>
      </c>
      <c r="E146" s="40"/>
    </row>
    <row r="147" spans="1:5">
      <c r="A147" s="57" t="s">
        <v>195</v>
      </c>
      <c r="B147" s="48">
        <v>221052555</v>
      </c>
      <c r="C147" s="58" t="s">
        <v>196</v>
      </c>
      <c r="D147" s="41">
        <v>2</v>
      </c>
      <c r="E147" s="40"/>
    </row>
    <row r="148" spans="1:5">
      <c r="A148" s="57" t="s">
        <v>197</v>
      </c>
      <c r="B148" s="48">
        <v>211038104</v>
      </c>
      <c r="C148" s="58" t="s">
        <v>198</v>
      </c>
      <c r="D148" s="41">
        <v>2</v>
      </c>
      <c r="E148" s="40"/>
    </row>
    <row r="149" spans="1:5">
      <c r="A149" s="57" t="s">
        <v>199</v>
      </c>
      <c r="B149" s="48">
        <v>201123841</v>
      </c>
      <c r="C149" s="58" t="s">
        <v>200</v>
      </c>
      <c r="D149" s="41">
        <v>2</v>
      </c>
      <c r="E149" s="40"/>
    </row>
    <row r="150" spans="1:5">
      <c r="A150" s="57" t="s">
        <v>201</v>
      </c>
      <c r="B150" s="48">
        <v>221052557</v>
      </c>
      <c r="C150" s="58" t="s">
        <v>202</v>
      </c>
      <c r="D150" s="41">
        <v>2</v>
      </c>
      <c r="E150" s="40"/>
    </row>
    <row r="151" spans="1:5">
      <c r="A151" s="57" t="s">
        <v>203</v>
      </c>
      <c r="B151" s="48">
        <v>221052558</v>
      </c>
      <c r="C151" s="58" t="s">
        <v>204</v>
      </c>
      <c r="D151" s="41">
        <v>2</v>
      </c>
      <c r="E151" s="40"/>
    </row>
    <row r="152" spans="1:5">
      <c r="A152" s="57" t="s">
        <v>205</v>
      </c>
      <c r="B152" s="48">
        <v>221052559</v>
      </c>
      <c r="C152" s="58" t="s">
        <v>206</v>
      </c>
      <c r="D152" s="41">
        <v>2</v>
      </c>
      <c r="E152" s="40"/>
    </row>
    <row r="153" spans="1:5">
      <c r="A153" s="57" t="s">
        <v>207</v>
      </c>
      <c r="B153" s="48">
        <v>210430312</v>
      </c>
      <c r="C153" s="58" t="s">
        <v>208</v>
      </c>
      <c r="D153" s="41">
        <v>2</v>
      </c>
      <c r="E153" s="40"/>
    </row>
    <row r="154" spans="1:5">
      <c r="A154" s="57"/>
      <c r="B154" s="48"/>
      <c r="C154" s="58"/>
      <c r="D154" s="50">
        <v>28</v>
      </c>
      <c r="E154" s="40"/>
    </row>
    <row r="155" spans="1:5">
      <c r="A155" s="46"/>
      <c r="B155" s="37"/>
      <c r="C155" s="47"/>
      <c r="D155" s="50"/>
      <c r="E155" s="40"/>
    </row>
    <row r="156" spans="1:5">
      <c r="A156" s="57" t="s">
        <v>209</v>
      </c>
      <c r="B156" s="48">
        <v>211139209</v>
      </c>
      <c r="C156" s="58" t="s">
        <v>210</v>
      </c>
      <c r="D156" s="41">
        <v>2</v>
      </c>
      <c r="E156" s="40"/>
    </row>
    <row r="157" spans="1:5">
      <c r="A157" s="57" t="s">
        <v>211</v>
      </c>
      <c r="B157" s="48">
        <v>220749711</v>
      </c>
      <c r="C157" s="58" t="s">
        <v>212</v>
      </c>
      <c r="D157" s="41">
        <v>2</v>
      </c>
      <c r="E157" s="40"/>
    </row>
    <row r="158" spans="1:5">
      <c r="A158" s="57" t="s">
        <v>213</v>
      </c>
      <c r="B158" s="48">
        <v>220749712</v>
      </c>
      <c r="C158" s="58" t="s">
        <v>214</v>
      </c>
      <c r="D158" s="41">
        <v>2</v>
      </c>
      <c r="E158" s="40"/>
    </row>
    <row r="159" spans="1:5" ht="20.100000000000001" customHeight="1">
      <c r="A159" s="57" t="s">
        <v>215</v>
      </c>
      <c r="B159" s="48">
        <v>220749713</v>
      </c>
      <c r="C159" s="58" t="s">
        <v>216</v>
      </c>
      <c r="D159" s="41">
        <v>2</v>
      </c>
      <c r="E159" s="40"/>
    </row>
    <row r="160" spans="1:5">
      <c r="A160" s="57" t="s">
        <v>217</v>
      </c>
      <c r="B160" s="48">
        <v>220749714</v>
      </c>
      <c r="C160" s="58" t="s">
        <v>218</v>
      </c>
      <c r="D160" s="41">
        <v>2</v>
      </c>
      <c r="E160" s="59"/>
    </row>
    <row r="161" spans="1:9">
      <c r="A161" s="57" t="s">
        <v>219</v>
      </c>
      <c r="B161" s="48">
        <v>221052562</v>
      </c>
      <c r="C161" s="58" t="s">
        <v>220</v>
      </c>
      <c r="D161" s="41">
        <v>2</v>
      </c>
      <c r="E161" s="59"/>
    </row>
    <row r="162" spans="1:9">
      <c r="A162" s="57" t="s">
        <v>221</v>
      </c>
      <c r="B162" s="48">
        <v>220749715</v>
      </c>
      <c r="C162" s="58" t="s">
        <v>222</v>
      </c>
      <c r="D162" s="41">
        <v>2</v>
      </c>
      <c r="E162" s="59"/>
    </row>
    <row r="163" spans="1:9">
      <c r="A163" s="57" t="s">
        <v>223</v>
      </c>
      <c r="B163" s="48">
        <v>220749124</v>
      </c>
      <c r="C163" s="58" t="s">
        <v>224</v>
      </c>
      <c r="D163" s="41">
        <v>2</v>
      </c>
      <c r="E163" s="59"/>
    </row>
    <row r="164" spans="1:9">
      <c r="A164" s="57" t="s">
        <v>225</v>
      </c>
      <c r="B164" s="48">
        <v>220749125</v>
      </c>
      <c r="C164" s="58" t="s">
        <v>226</v>
      </c>
      <c r="D164" s="41">
        <v>2</v>
      </c>
      <c r="E164" s="59"/>
    </row>
    <row r="165" spans="1:9">
      <c r="A165" s="57" t="s">
        <v>227</v>
      </c>
      <c r="B165" s="48">
        <v>220749718</v>
      </c>
      <c r="C165" s="58" t="s">
        <v>228</v>
      </c>
      <c r="D165" s="41">
        <v>2</v>
      </c>
      <c r="E165" s="59"/>
    </row>
    <row r="166" spans="1:9">
      <c r="A166" s="57" t="s">
        <v>229</v>
      </c>
      <c r="B166" s="48">
        <v>221052565</v>
      </c>
      <c r="C166" s="58" t="s">
        <v>230</v>
      </c>
      <c r="D166" s="41">
        <v>2</v>
      </c>
      <c r="E166" s="59"/>
    </row>
    <row r="167" spans="1:9">
      <c r="A167" s="57" t="s">
        <v>231</v>
      </c>
      <c r="B167" s="48">
        <v>221052566</v>
      </c>
      <c r="C167" s="58" t="s">
        <v>232</v>
      </c>
      <c r="D167" s="41">
        <v>2</v>
      </c>
      <c r="E167" s="59"/>
    </row>
    <row r="168" spans="1:9">
      <c r="A168" s="57" t="s">
        <v>233</v>
      </c>
      <c r="B168" s="48">
        <v>220749721</v>
      </c>
      <c r="C168" s="58" t="s">
        <v>234</v>
      </c>
      <c r="D168" s="41">
        <v>2</v>
      </c>
      <c r="E168" s="59"/>
    </row>
    <row r="169" spans="1:9">
      <c r="A169" s="57" t="s">
        <v>235</v>
      </c>
      <c r="B169" s="48">
        <v>221052567</v>
      </c>
      <c r="C169" s="58" t="s">
        <v>236</v>
      </c>
      <c r="D169" s="41">
        <v>2</v>
      </c>
      <c r="E169" s="59"/>
    </row>
    <row r="170" spans="1:9" s="61" customFormat="1" ht="20.100000000000001" customHeight="1">
      <c r="A170" s="57" t="s">
        <v>237</v>
      </c>
      <c r="B170" s="48">
        <v>221052568</v>
      </c>
      <c r="C170" s="58" t="s">
        <v>238</v>
      </c>
      <c r="D170" s="41">
        <v>0</v>
      </c>
      <c r="E170" s="60"/>
      <c r="F170" s="3"/>
      <c r="G170" s="3"/>
      <c r="H170" s="3"/>
      <c r="I170" s="3"/>
    </row>
    <row r="171" spans="1:9">
      <c r="A171" s="57" t="s">
        <v>239</v>
      </c>
      <c r="B171" s="48">
        <v>211139224</v>
      </c>
      <c r="C171" s="58" t="s">
        <v>240</v>
      </c>
      <c r="D171" s="41">
        <v>0</v>
      </c>
      <c r="E171" s="40"/>
    </row>
    <row r="172" spans="1:9">
      <c r="A172" s="62"/>
      <c r="B172" s="62"/>
      <c r="C172" s="62"/>
      <c r="D172" s="63">
        <v>28</v>
      </c>
      <c r="E172" s="40"/>
    </row>
    <row r="173" spans="1:9">
      <c r="A173" s="46" t="s">
        <v>241</v>
      </c>
      <c r="B173" s="37">
        <v>210228152</v>
      </c>
      <c r="C173" s="47" t="s">
        <v>242</v>
      </c>
      <c r="D173" s="41">
        <v>5</v>
      </c>
      <c r="E173" s="40"/>
    </row>
    <row r="175" spans="1:9">
      <c r="B175" s="74"/>
      <c r="C175" s="74" t="s">
        <v>319</v>
      </c>
    </row>
    <row r="176" spans="1:9">
      <c r="B176" s="63" t="s">
        <v>320</v>
      </c>
      <c r="C176" s="63" t="s">
        <v>321</v>
      </c>
    </row>
    <row r="177" spans="2:3">
      <c r="B177" s="62"/>
      <c r="C177" s="63" t="s">
        <v>322</v>
      </c>
    </row>
    <row r="178" spans="2:3">
      <c r="B178" s="48">
        <v>1</v>
      </c>
      <c r="C178" s="58" t="s">
        <v>323</v>
      </c>
    </row>
    <row r="179" spans="2:3">
      <c r="B179" s="48">
        <v>1</v>
      </c>
      <c r="C179" s="58" t="s">
        <v>324</v>
      </c>
    </row>
    <row r="180" spans="2:3">
      <c r="B180" s="48">
        <v>2</v>
      </c>
      <c r="C180" s="58" t="s">
        <v>325</v>
      </c>
    </row>
    <row r="181" spans="2:3">
      <c r="B181" s="48">
        <v>1</v>
      </c>
      <c r="C181" s="58" t="s">
        <v>326</v>
      </c>
    </row>
    <row r="182" spans="2:3">
      <c r="B182" s="48">
        <v>3</v>
      </c>
      <c r="C182" s="62" t="s">
        <v>327</v>
      </c>
    </row>
    <row r="183" spans="2:3">
      <c r="B183" s="48">
        <v>1</v>
      </c>
      <c r="C183" s="58" t="s">
        <v>328</v>
      </c>
    </row>
    <row r="184" spans="2:3">
      <c r="B184" s="48">
        <v>1</v>
      </c>
      <c r="C184" s="58" t="s">
        <v>329</v>
      </c>
    </row>
    <row r="185" spans="2:3">
      <c r="B185" s="48">
        <v>1</v>
      </c>
      <c r="C185" s="58" t="s">
        <v>330</v>
      </c>
    </row>
    <row r="186" spans="2:3">
      <c r="B186" s="48">
        <v>1</v>
      </c>
      <c r="C186" s="58" t="s">
        <v>331</v>
      </c>
    </row>
    <row r="187" spans="2:3">
      <c r="B187" s="48">
        <v>1</v>
      </c>
      <c r="C187" s="58" t="s">
        <v>332</v>
      </c>
    </row>
    <row r="188" spans="2:3">
      <c r="B188" s="48">
        <v>1</v>
      </c>
      <c r="C188" s="75" t="s">
        <v>333</v>
      </c>
    </row>
    <row r="189" spans="2:3">
      <c r="B189" s="48">
        <v>1</v>
      </c>
      <c r="C189" s="75" t="s">
        <v>334</v>
      </c>
    </row>
    <row r="190" spans="2:3">
      <c r="B190" s="48">
        <v>1</v>
      </c>
      <c r="C190" s="58" t="s">
        <v>335</v>
      </c>
    </row>
    <row r="191" spans="2:3">
      <c r="B191" s="48">
        <v>2</v>
      </c>
      <c r="C191" s="58" t="s">
        <v>336</v>
      </c>
    </row>
    <row r="192" spans="2:3">
      <c r="B192" s="48">
        <v>1</v>
      </c>
      <c r="C192" s="58" t="s">
        <v>337</v>
      </c>
    </row>
    <row r="193" spans="2:3">
      <c r="B193" s="48">
        <v>1</v>
      </c>
      <c r="C193" s="58" t="s">
        <v>338</v>
      </c>
    </row>
    <row r="194" spans="2:3">
      <c r="B194" s="48">
        <v>2</v>
      </c>
      <c r="C194" s="58" t="s">
        <v>339</v>
      </c>
    </row>
    <row r="195" spans="2:3">
      <c r="B195" s="48">
        <v>1</v>
      </c>
      <c r="C195" s="58" t="s">
        <v>340</v>
      </c>
    </row>
    <row r="196" spans="2:3">
      <c r="B196" s="48">
        <v>2</v>
      </c>
      <c r="C196" s="58" t="s">
        <v>341</v>
      </c>
    </row>
    <row r="197" spans="2:3">
      <c r="B197" s="48">
        <v>1</v>
      </c>
      <c r="C197" s="58" t="s">
        <v>342</v>
      </c>
    </row>
    <row r="198" spans="2:3">
      <c r="B198" s="63">
        <f>SUM(B178:B197)</f>
        <v>26</v>
      </c>
      <c r="C198" s="58"/>
    </row>
    <row r="199" spans="2:3">
      <c r="B199" s="76"/>
      <c r="C199" s="76"/>
    </row>
    <row r="200" spans="2:3">
      <c r="B200" s="76"/>
      <c r="C200" s="63" t="s">
        <v>343</v>
      </c>
    </row>
    <row r="201" spans="2:3">
      <c r="B201" s="48">
        <v>1</v>
      </c>
      <c r="C201" s="58" t="s">
        <v>344</v>
      </c>
    </row>
    <row r="202" spans="2:3">
      <c r="B202" s="48">
        <v>2</v>
      </c>
      <c r="C202" s="58" t="s">
        <v>345</v>
      </c>
    </row>
    <row r="203" spans="2:3">
      <c r="B203" s="48">
        <v>1</v>
      </c>
      <c r="C203" s="58" t="s">
        <v>346</v>
      </c>
    </row>
    <row r="204" spans="2:3">
      <c r="B204" s="48">
        <v>1</v>
      </c>
      <c r="C204" s="58" t="s">
        <v>347</v>
      </c>
    </row>
    <row r="205" spans="2:3">
      <c r="B205" s="48">
        <v>1</v>
      </c>
      <c r="C205" s="58" t="s">
        <v>348</v>
      </c>
    </row>
    <row r="206" spans="2:3">
      <c r="B206" s="48">
        <v>1</v>
      </c>
      <c r="C206" s="58" t="s">
        <v>349</v>
      </c>
    </row>
    <row r="207" spans="2:3">
      <c r="B207" s="48">
        <v>1</v>
      </c>
      <c r="C207" s="77" t="s">
        <v>350</v>
      </c>
    </row>
    <row r="208" spans="2:3">
      <c r="B208" s="48">
        <v>1</v>
      </c>
      <c r="C208" s="58" t="s">
        <v>351</v>
      </c>
    </row>
    <row r="209" spans="2:3">
      <c r="B209" s="48">
        <v>1</v>
      </c>
      <c r="C209" s="58" t="s">
        <v>352</v>
      </c>
    </row>
    <row r="210" spans="2:3">
      <c r="B210" s="48">
        <v>1</v>
      </c>
      <c r="C210" s="58" t="s">
        <v>353</v>
      </c>
    </row>
    <row r="211" spans="2:3">
      <c r="B211" s="63">
        <f t="shared" ref="B211" si="0">SUM(B201:B210)</f>
        <v>11</v>
      </c>
      <c r="C211" s="62"/>
    </row>
    <row r="213" spans="2:3">
      <c r="B213" s="78"/>
      <c r="C213" s="63" t="s">
        <v>354</v>
      </c>
    </row>
    <row r="214" spans="2:3">
      <c r="B214" s="63" t="s">
        <v>320</v>
      </c>
      <c r="C214" s="63" t="s">
        <v>321</v>
      </c>
    </row>
    <row r="215" spans="2:3">
      <c r="B215" s="48">
        <v>2</v>
      </c>
      <c r="C215" s="62" t="s">
        <v>355</v>
      </c>
    </row>
    <row r="216" spans="2:3">
      <c r="B216" s="48">
        <v>2</v>
      </c>
      <c r="C216" s="62" t="s">
        <v>356</v>
      </c>
    </row>
    <row r="217" spans="2:3">
      <c r="B217" s="48">
        <v>2</v>
      </c>
      <c r="C217" s="62" t="s">
        <v>357</v>
      </c>
    </row>
    <row r="218" spans="2:3">
      <c r="B218" s="48">
        <v>2</v>
      </c>
      <c r="C218" s="62" t="s">
        <v>358</v>
      </c>
    </row>
    <row r="219" spans="2:3">
      <c r="B219" s="48">
        <v>2</v>
      </c>
      <c r="C219" s="62" t="s">
        <v>359</v>
      </c>
    </row>
    <row r="220" spans="2:3">
      <c r="B220" s="48">
        <v>1</v>
      </c>
      <c r="C220" s="62" t="s">
        <v>360</v>
      </c>
    </row>
    <row r="221" spans="2:3">
      <c r="B221" s="48">
        <v>1</v>
      </c>
      <c r="C221" s="62" t="s">
        <v>361</v>
      </c>
    </row>
    <row r="222" spans="2:3">
      <c r="B222" s="48">
        <v>1</v>
      </c>
      <c r="C222" s="62" t="s">
        <v>362</v>
      </c>
    </row>
    <row r="223" spans="2:3">
      <c r="B223" s="48">
        <v>1</v>
      </c>
      <c r="C223" s="62" t="s">
        <v>363</v>
      </c>
    </row>
    <row r="224" spans="2:3">
      <c r="B224" s="48">
        <v>2</v>
      </c>
      <c r="C224" s="62" t="s">
        <v>364</v>
      </c>
    </row>
    <row r="225" spans="2:3">
      <c r="B225" s="48">
        <v>1</v>
      </c>
      <c r="C225" s="62" t="s">
        <v>365</v>
      </c>
    </row>
    <row r="226" spans="2:3">
      <c r="B226" s="48">
        <v>1</v>
      </c>
      <c r="C226" s="62" t="s">
        <v>366</v>
      </c>
    </row>
    <row r="227" spans="2:3">
      <c r="B227" s="48">
        <v>1</v>
      </c>
      <c r="C227" s="62" t="s">
        <v>367</v>
      </c>
    </row>
    <row r="228" spans="2:3">
      <c r="B228" s="48">
        <v>1</v>
      </c>
      <c r="C228" s="62" t="s">
        <v>368</v>
      </c>
    </row>
    <row r="229" spans="2:3">
      <c r="B229" s="48">
        <v>1</v>
      </c>
      <c r="C229" s="62" t="s">
        <v>369</v>
      </c>
    </row>
    <row r="230" spans="2:3">
      <c r="B230" s="48">
        <v>1</v>
      </c>
      <c r="C230" s="62" t="s">
        <v>370</v>
      </c>
    </row>
    <row r="231" spans="2:3">
      <c r="B231" s="48">
        <v>1</v>
      </c>
      <c r="C231" s="62" t="s">
        <v>371</v>
      </c>
    </row>
    <row r="232" spans="2:3">
      <c r="B232" s="48">
        <v>2</v>
      </c>
      <c r="C232" s="62" t="s">
        <v>372</v>
      </c>
    </row>
    <row r="233" spans="2:3">
      <c r="B233" s="63">
        <f>SUM(B215:B232)</f>
        <v>25</v>
      </c>
      <c r="C233" s="62"/>
    </row>
    <row r="235" spans="2:3">
      <c r="B235" s="78"/>
      <c r="C235" s="63" t="s">
        <v>373</v>
      </c>
    </row>
    <row r="236" spans="2:3">
      <c r="B236" s="63" t="s">
        <v>320</v>
      </c>
      <c r="C236" s="63" t="s">
        <v>321</v>
      </c>
    </row>
    <row r="237" spans="2:3">
      <c r="B237" s="48">
        <v>1</v>
      </c>
      <c r="C237" s="62" t="s">
        <v>374</v>
      </c>
    </row>
    <row r="238" spans="2:3">
      <c r="B238" s="48">
        <v>2</v>
      </c>
      <c r="C238" s="62" t="s">
        <v>375</v>
      </c>
    </row>
    <row r="239" spans="2:3">
      <c r="B239" s="48">
        <v>1</v>
      </c>
      <c r="C239" s="62" t="s">
        <v>376</v>
      </c>
    </row>
    <row r="240" spans="2:3">
      <c r="B240" s="48">
        <v>1</v>
      </c>
      <c r="C240" s="62" t="s">
        <v>377</v>
      </c>
    </row>
    <row r="241" spans="2:3">
      <c r="B241" s="48">
        <v>1</v>
      </c>
      <c r="C241" s="62" t="s">
        <v>369</v>
      </c>
    </row>
    <row r="242" spans="2:3">
      <c r="B242" s="63">
        <f>SUM(B237:B241)</f>
        <v>6</v>
      </c>
      <c r="C242" s="62"/>
    </row>
    <row r="244" spans="2:3">
      <c r="B244" s="59"/>
      <c r="C244" s="59"/>
    </row>
    <row r="245" spans="2:3">
      <c r="B245" s="59"/>
      <c r="C245" s="59"/>
    </row>
    <row r="246" spans="2:3">
      <c r="B246" s="59"/>
      <c r="C246" s="59"/>
    </row>
    <row r="247" spans="2:3">
      <c r="B247" s="59"/>
      <c r="C247" s="59"/>
    </row>
    <row r="248" spans="2:3">
      <c r="B248" s="59"/>
      <c r="C248" s="59"/>
    </row>
    <row r="249" spans="2:3">
      <c r="B249" s="59"/>
      <c r="C249" s="59"/>
    </row>
    <row r="250" spans="2:3">
      <c r="B250" s="59"/>
      <c r="C250" s="59"/>
    </row>
    <row r="252" spans="2:3">
      <c r="B252" s="79" t="s">
        <v>378</v>
      </c>
      <c r="C252" s="80" t="s">
        <v>379</v>
      </c>
    </row>
    <row r="253" spans="2:3">
      <c r="B253" s="26"/>
      <c r="C253" s="80" t="s">
        <v>380</v>
      </c>
    </row>
    <row r="254" spans="2:3">
      <c r="B254" s="26"/>
      <c r="C254" s="80" t="s">
        <v>381</v>
      </c>
    </row>
    <row r="255" spans="2:3">
      <c r="B255" s="26"/>
      <c r="C255" s="80" t="s">
        <v>382</v>
      </c>
    </row>
    <row r="256" spans="2:3">
      <c r="B256" s="26"/>
      <c r="C256" s="80" t="s">
        <v>383</v>
      </c>
    </row>
    <row r="257" spans="2:3">
      <c r="B257" s="26"/>
      <c r="C257" s="80"/>
    </row>
    <row r="258" spans="2:3">
      <c r="B258" s="81" t="s">
        <v>11</v>
      </c>
      <c r="C258" s="82" t="s">
        <v>384</v>
      </c>
    </row>
    <row r="259" spans="2:3">
      <c r="B259" s="81"/>
      <c r="C259" s="82" t="s">
        <v>385</v>
      </c>
    </row>
    <row r="260" spans="2:3">
      <c r="B260" s="81"/>
      <c r="C260" s="82" t="s">
        <v>386</v>
      </c>
    </row>
    <row r="261" spans="2:3">
      <c r="B261"/>
      <c r="C261" s="38"/>
    </row>
    <row r="262" spans="2:3" ht="18.75" thickBot="1">
      <c r="B262" s="76" t="s">
        <v>387</v>
      </c>
      <c r="C262" s="83"/>
    </row>
    <row r="263" spans="2:3">
      <c r="B263" s="76"/>
      <c r="C263"/>
    </row>
    <row r="264" spans="2:3">
      <c r="B264" s="76"/>
      <c r="C264"/>
    </row>
    <row r="265" spans="2:3" ht="18.75" thickBot="1">
      <c r="B265" s="76" t="s">
        <v>388</v>
      </c>
      <c r="C265" s="83"/>
    </row>
    <row r="266" spans="2:3">
      <c r="B266" s="76"/>
      <c r="C266"/>
    </row>
    <row r="267" spans="2:3">
      <c r="B267" s="76"/>
      <c r="C267"/>
    </row>
    <row r="268" spans="2:3" ht="18.75" thickBot="1">
      <c r="B268" s="76" t="s">
        <v>389</v>
      </c>
      <c r="C268" s="83"/>
    </row>
    <row r="269" spans="2:3">
      <c r="B269" s="76"/>
      <c r="C269"/>
    </row>
    <row r="270" spans="2:3">
      <c r="B270" s="76"/>
      <c r="C270"/>
    </row>
    <row r="271" spans="2:3" ht="18.75" thickBot="1">
      <c r="B271" s="76" t="s">
        <v>390</v>
      </c>
      <c r="C271" s="83"/>
    </row>
    <row r="272" spans="2:3">
      <c r="B272" s="76"/>
      <c r="C272"/>
    </row>
    <row r="273" spans="2:3">
      <c r="B273" s="76"/>
      <c r="C273"/>
    </row>
    <row r="274" spans="2:3" ht="18.75" thickBot="1">
      <c r="B274" s="76" t="s">
        <v>391</v>
      </c>
      <c r="C274" s="83"/>
    </row>
  </sheetData>
  <mergeCells count="8">
    <mergeCell ref="L10:M11"/>
    <mergeCell ref="A22:E22"/>
    <mergeCell ref="C1:C2"/>
    <mergeCell ref="D1:E1"/>
    <mergeCell ref="C3:C4"/>
    <mergeCell ref="D3:E3"/>
    <mergeCell ref="D4:E4"/>
    <mergeCell ref="A10:B10"/>
  </mergeCells>
  <conditionalFormatting sqref="A24:A27">
    <cfRule type="duplicateValues" dxfId="0" priority="1"/>
  </conditionalFormatting>
  <pageMargins left="0.51181102362204722" right="0.51181102362204722" top="0.74803149606299213" bottom="0.74803149606299213" header="0.31496062992125984" footer="0.31496062992125984"/>
  <pageSetup paperSize="9" scale="5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ORTOMAX IMPLANTES ORTOPEDICOS</cp:lastModifiedBy>
  <cp:lastPrinted>2023-11-07T14:03:42Z</cp:lastPrinted>
  <dcterms:created xsi:type="dcterms:W3CDTF">2023-11-06T22:42:59Z</dcterms:created>
  <dcterms:modified xsi:type="dcterms:W3CDTF">2023-11-07T14:07:13Z</dcterms:modified>
</cp:coreProperties>
</file>