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922959BB-8CDC-4D8A-816F-7A847F18965B}" xr6:coauthVersionLast="47" xr6:coauthVersionMax="47" xr10:uidLastSave="{00000000-0000-0000-0000-000000000000}"/>
  <bookViews>
    <workbookView xWindow="-120" yWindow="-120" windowWidth="24240" windowHeight="13140" xr2:uid="{79D7DCA9-1D27-488F-8C3F-A406314F308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9" i="1" l="1"/>
  <c r="B198" i="1"/>
  <c r="B169" i="1"/>
  <c r="B147" i="1"/>
  <c r="D132" i="1"/>
  <c r="D97" i="1"/>
  <c r="D82" i="1"/>
  <c r="D77" i="1"/>
  <c r="D72" i="1"/>
  <c r="D64" i="1"/>
  <c r="D56" i="1"/>
  <c r="D48" i="1"/>
  <c r="D39" i="1"/>
  <c r="D31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2B819D5-0B53-4D8A-9197-735DA69DE82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5AEC698-7F23-42C5-82BF-A4091BF6190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553F8BB-9FFC-4A5D-9718-95CECE6BCF9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001CEC9-13B7-4144-8963-915A2C5AC89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<sst xmlns="http://schemas.openxmlformats.org/spreadsheetml/2006/main" count="433" uniqueCount="410">
  <si>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</si>
  <si>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</si>
  <si>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</si>
  <si>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</si>
  <si>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</si>
  <si>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</si>
  <si>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</si>
  <si>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</si>
  <si>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</si>
  <si>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</si>
  <si>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</si>
  <si>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</si>
  <si>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</si>
  <si>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</si>
  <si>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</si>
  <si>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 xml:space="preserve">JPC 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</si>
  <si>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</si>
  <si>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</si>
  <si>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</si>
  <si>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</si>
  <si>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</si>
  <si>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</si>
  <si>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</si>
  <si>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</si>
  <si>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</si>
  <si>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</si>
  <si>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</si>
  <si>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</si>
  <si>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</si>
  <si>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</si>
  <si>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</si>
  <si>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</si>
  <si>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</si>
  <si>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</si>
  <si>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</si>
  <si>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</si>
  <si>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</si>
  <si>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</si>
  <si>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</si>
  <si>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</si>
  <si>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</si>
  <si>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</si>
  <si>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</si>
  <si>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</si>
  <si>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K200709304</t>
  </si>
  <si>
    <t xml:space="preserve">CLAVO FEMUR EXPERT  9*380mm DER TIT. </t>
  </si>
  <si>
    <t>070932400</t>
  </si>
  <si>
    <t>B2101723</t>
  </si>
  <si>
    <t xml:space="preserve">CLAVO FEMUR EXPERT  9*400mm DER TIT. </t>
  </si>
  <si>
    <t>070932420</t>
  </si>
  <si>
    <t>A2101210</t>
  </si>
  <si>
    <t xml:space="preserve">CLAVO FEMUR EXPERT  9*420mm DER TIT. </t>
  </si>
  <si>
    <t>070931300</t>
  </si>
  <si>
    <t>A190709302</t>
  </si>
  <si>
    <t xml:space="preserve">CLAVO FEMUR EXPERT  9*300mm IZQ TIT. </t>
  </si>
  <si>
    <t>070931320</t>
  </si>
  <si>
    <t>C2101978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</si>
  <si>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</si>
  <si>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</si>
  <si>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</si>
  <si>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</si>
  <si>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</si>
  <si>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M2234126</t>
  </si>
  <si>
    <t xml:space="preserve">CLAVO FEMUR EXPERT  9*360mm IZQ TIT. </t>
  </si>
  <si>
    <t>070931380</t>
  </si>
  <si>
    <t>M2234107</t>
  </si>
  <si>
    <t xml:space="preserve">CLAVO FEMUR EXPERT  9*380mm IZQ TIT. </t>
  </si>
  <si>
    <t>070931400</t>
  </si>
  <si>
    <t>B2101740</t>
  </si>
  <si>
    <t xml:space="preserve">CLAVO FEMUR EXPERT  9*400mm IZQ TIT. </t>
  </si>
  <si>
    <t>070931420</t>
  </si>
  <si>
    <t>1409070935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</si>
  <si>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</si>
  <si>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</si>
  <si>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</si>
  <si>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</si>
  <si>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</si>
  <si>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</si>
  <si>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</si>
  <si>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</si>
  <si>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</si>
  <si>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</si>
  <si>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</si>
  <si>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</si>
  <si>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</si>
  <si>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</si>
  <si>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C2101977</t>
  </si>
  <si>
    <t xml:space="preserve">CLAVO FEMUR EXPERT 10*380mm DER TIT. </t>
  </si>
  <si>
    <t>070942400</t>
  </si>
  <si>
    <t>M2234137</t>
  </si>
  <si>
    <t xml:space="preserve">CLAVO FEMUR EXPERT 10*400mm DER TIT. </t>
  </si>
  <si>
    <t>070942420</t>
  </si>
  <si>
    <t>A2101122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</si>
  <si>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</si>
  <si>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</si>
  <si>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</si>
  <si>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</si>
  <si>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</si>
  <si>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H200709417</t>
  </si>
  <si>
    <t xml:space="preserve">CLAVO FEMUR EXPERT 10*300mm IZQ TIT. </t>
  </si>
  <si>
    <t>070941320</t>
  </si>
  <si>
    <t>G200709411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</si>
  <si>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</si>
  <si>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</si>
  <si>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</si>
  <si>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</si>
  <si>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</si>
  <si>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M2234111</t>
  </si>
  <si>
    <t xml:space="preserve">CLAVO FEMUR EXPERT 10*360mm IZQ TIT. </t>
  </si>
  <si>
    <t>070941380</t>
  </si>
  <si>
    <t>J200709428</t>
  </si>
  <si>
    <t xml:space="preserve">CLAVO FEMUR EXPERT 10*380mm IZQ TIT. </t>
  </si>
  <si>
    <t>070941400</t>
  </si>
  <si>
    <t>J200709401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</si>
  <si>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</si>
  <si>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</si>
  <si>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</si>
  <si>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</si>
  <si>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</si>
  <si>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H180709504</t>
  </si>
  <si>
    <t xml:space="preserve">CLAVO FEMUR EXPERT 11*300mm DER TIT. </t>
  </si>
  <si>
    <t>070952320</t>
  </si>
  <si>
    <t xml:space="preserve">J200709505 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</si>
  <si>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</si>
  <si>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</si>
  <si>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</si>
  <si>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</si>
  <si>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</si>
  <si>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</si>
  <si>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</si>
  <si>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</si>
  <si>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M2234110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</si>
  <si>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</si>
  <si>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</si>
  <si>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</si>
  <si>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</si>
  <si>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</si>
  <si>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H2107155</t>
  </si>
  <si>
    <t xml:space="preserve">CLAVO FEMUR EXPERT 11*420mm DER TIT. </t>
  </si>
  <si>
    <t>070951300</t>
  </si>
  <si>
    <t>E190709508</t>
  </si>
  <si>
    <t xml:space="preserve">CLAVO FEMUR EXPERT 11*300mm IZQ TIT. </t>
  </si>
  <si>
    <t>070951320</t>
  </si>
  <si>
    <t>F200709501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</si>
  <si>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</si>
  <si>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</si>
  <si>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</si>
  <si>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</si>
  <si>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</si>
  <si>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</si>
  <si>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</si>
  <si>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</si>
  <si>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D200709513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</si>
  <si>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</si>
  <si>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</si>
  <si>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</si>
  <si>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</si>
  <si>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</si>
  <si>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A190709504</t>
  </si>
  <si>
    <t xml:space="preserve">CLAVO FEMUR EXPERT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</si>
  <si>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</si>
  <si>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</si>
  <si>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</si>
  <si>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</si>
  <si>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</si>
  <si>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</si>
  <si>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</si>
  <si>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</si>
  <si>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</si>
  <si>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</si>
  <si>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J2105576</t>
  </si>
  <si>
    <t xml:space="preserve">CLAVO FEMUR EXPERT 12*360mm IZQ TIT. </t>
  </si>
  <si>
    <t>070961380</t>
  </si>
  <si>
    <t>J2105539</t>
  </si>
  <si>
    <t xml:space="preserve">CLAVO FEMUR EXPERT 12*380mm IZQ TIT. </t>
  </si>
  <si>
    <t>070961400</t>
  </si>
  <si>
    <t>200709524</t>
  </si>
  <si>
    <t xml:space="preserve">CLAVO FEMUR EXPERT 12*400mm IZQ TIT. </t>
  </si>
  <si>
    <t>070961420</t>
  </si>
  <si>
    <t>J2105544</t>
  </si>
  <si>
    <t xml:space="preserve">CLAVO FEMUR EXPERT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</si>
  <si>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</si>
  <si>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</si>
  <si>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</si>
  <si>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</si>
  <si>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</si>
  <si>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</si>
  <si>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</si>
  <si>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</si>
  <si>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</si>
  <si>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</si>
  <si>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</si>
  <si>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</si>
  <si>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C2103279</t>
  </si>
  <si>
    <t>071220080</t>
  </si>
  <si>
    <t>C2105854</t>
  </si>
  <si>
    <t xml:space="preserve">TORNILLO DE CUELLO FEMORAL EXPERT 6.9*80mm TITANIO </t>
  </si>
  <si>
    <t>071220085</t>
  </si>
  <si>
    <t>A2200105</t>
  </si>
  <si>
    <t xml:space="preserve">TORNILLO DE CUELLO FEMORAL EXPERT 6.9*85mm TITANIO </t>
  </si>
  <si>
    <t>G2100244</t>
  </si>
  <si>
    <t>071220090</t>
  </si>
  <si>
    <t>J200712203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</si>
  <si>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</si>
  <si>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</si>
  <si>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</si>
  <si>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</si>
  <si>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H2107268</t>
  </si>
  <si>
    <t>071220100</t>
  </si>
  <si>
    <t>C2105000</t>
  </si>
  <si>
    <t xml:space="preserve">TORNILLO DE CUELLO FEMORAL EXPERT 6.9*100mm TITANIO </t>
  </si>
  <si>
    <t>071220105</t>
  </si>
  <si>
    <t>C2104602</t>
  </si>
  <si>
    <t xml:space="preserve">TORNILLO DE CUELLO FEMORAL EXPERT 6.9*105mm TITANIO </t>
  </si>
  <si>
    <t>071220110</t>
  </si>
  <si>
    <t>C2104614</t>
  </si>
  <si>
    <t xml:space="preserve">TORNILLO DE CUELLO FEMORAL EXPERT 6.9*110mm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</si>
  <si>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</si>
  <si>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</si>
  <si>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</si>
  <si>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</si>
  <si>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</si>
  <si>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</si>
  <si>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</si>
  <si>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</si>
  <si>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</si>
  <si>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J2104570</t>
  </si>
  <si>
    <t>TORNILLO DE BLOQUEO FEMUR EXPERT  4.9*32mm TITANIO</t>
  </si>
  <si>
    <t>071210034</t>
  </si>
  <si>
    <t>J2103345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</si>
  <si>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</si>
  <si>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</si>
  <si>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</si>
  <si>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</si>
  <si>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</si>
  <si>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</si>
  <si>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</si>
  <si>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</si>
  <si>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K2100627</t>
  </si>
  <si>
    <t>TORNILLO DE BLOQUEO FEMUR EXPERT  4.9*40mm TITANIO</t>
  </si>
  <si>
    <t>071210042</t>
  </si>
  <si>
    <t>A2102811</t>
  </si>
  <si>
    <t>TORNILLO DE BLOQUEO FEMUR EXPERT  4.9*42mm TITANIO</t>
  </si>
  <si>
    <t>F2201604</t>
  </si>
  <si>
    <t>071210044</t>
  </si>
  <si>
    <t>F2201560</t>
  </si>
  <si>
    <t>TORNILLO DE BLOQUEO FEMUR EXPERT  4.9*44mm TITANIO</t>
  </si>
  <si>
    <t>071210046</t>
  </si>
  <si>
    <t>J2102270</t>
  </si>
  <si>
    <t>TORNILLO DE BLOQUEO FEMUR EXPERT  4.9*46mm TITANIO</t>
  </si>
  <si>
    <t>G2201575</t>
  </si>
  <si>
    <t>071210048</t>
  </si>
  <si>
    <t>C2207624</t>
  </si>
  <si>
    <t>TORNILLO DE BLOQUEO FEMUR EXPERT  4.9*48mm TITANIO</t>
  </si>
  <si>
    <t>071210050</t>
  </si>
  <si>
    <t>L2105989</t>
  </si>
  <si>
    <t>TORNILLO DE BLOQUEO FEMUR EXPERT  4.9*50mm TITANIO</t>
  </si>
  <si>
    <t>071210052</t>
  </si>
  <si>
    <t>L2007121J2</t>
  </si>
  <si>
    <t>TORNILLO DE BLOQUEO FEMUR EXPERT  4.9*52mm TITANIO</t>
  </si>
  <si>
    <t xml:space="preserve">B2208153 </t>
  </si>
  <si>
    <t>071210054</t>
  </si>
  <si>
    <t>2102869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</si>
  <si>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</si>
  <si>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</si>
  <si>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</si>
  <si>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</si>
  <si>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</si>
  <si>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</si>
  <si>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</si>
  <si>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</si>
  <si>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</si>
  <si>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</si>
  <si>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</si>
  <si>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C2102652</t>
  </si>
  <si>
    <t>TORNILLO DE BLOQUEO FEMUR EXPERT  4.9*62mm TITANIO</t>
  </si>
  <si>
    <t>071210064</t>
  </si>
  <si>
    <t>L200712103</t>
  </si>
  <si>
    <t>TORNILLO DE BLOQUEO FEMUR EXPERT  4.9*64mm TITANIO</t>
  </si>
  <si>
    <t>071210066</t>
  </si>
  <si>
    <t>K200712107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</si>
  <si>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</si>
  <si>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</si>
  <si>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</si>
  <si>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</si>
  <si>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</si>
  <si>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J200712102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</si>
  <si>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</si>
  <si>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</si>
  <si>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</si>
  <si>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</si>
  <si>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</si>
  <si>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</si>
  <si>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</si>
  <si>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</si>
  <si>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</si>
  <si>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</si>
  <si>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</si>
  <si>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</si>
  <si>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</si>
  <si>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</si>
  <si>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</si>
  <si>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</si>
  <si>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B2100898</t>
  </si>
  <si>
    <t>071210085</t>
  </si>
  <si>
    <t>190712125</t>
  </si>
  <si>
    <t>TORNILLO DE BLOQUEO FEMUR EXPERT  4.9*85mm TITANIO</t>
  </si>
  <si>
    <t>B190712127</t>
  </si>
  <si>
    <t>INSTRUMENTAL CLAVO EXPERT  FEMUR # 1</t>
  </si>
  <si>
    <t>CANTIDAD</t>
  </si>
  <si>
    <t>DESCRIPCION</t>
  </si>
  <si>
    <t>BANDEJA SUPERIOR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</si>
  <si>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</si>
  <si>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</si>
  <si>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</si>
  <si>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</si>
  <si>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</si>
  <si>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</si>
  <si>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</si>
  <si>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</si>
  <si>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</si>
  <si>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</si>
  <si>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</si>
  <si>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</si>
  <si>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</si>
  <si>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</si>
  <si>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</si>
  <si>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</si>
  <si>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</si>
  <si>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</si>
  <si>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</si>
  <si>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</si>
  <si>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</si>
  <si>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</si>
  <si>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</si>
  <si>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</si>
  <si>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</si>
  <si>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</si>
  <si>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</si>
  <si>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</si>
  <si>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</si>
  <si>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</si>
  <si>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</si>
  <si>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</si>
  <si>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</si>
  <si>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</si>
  <si>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</si>
  <si>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</si>
  <si>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</si>
  <si>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</si>
  <si>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</si>
  <si>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</si>
  <si>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</si>
  <si>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</si>
  <si>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</si>
  <si>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</si>
  <si>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</si>
  <si>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</si>
  <si>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</si>
  <si>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</si>
  <si>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</si>
  <si>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</si>
  <si>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</si>
  <si>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</si>
  <si>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</si>
  <si>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</si>
  <si>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</si>
  <si>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</si>
  <si>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 xml:space="preserve">MOTOR CANULADO </t>
  </si>
  <si>
    <t>ADAPTADORES ANCLAJE RAPIDO</t>
  </si>
  <si>
    <t xml:space="preserve">LLAVE JACOBS </t>
  </si>
  <si>
    <t xml:space="preserve">PROTECTOR DE BATERIAS </t>
  </si>
  <si>
    <t>INTERCAMBIADOR DE BATERIA</t>
  </si>
  <si>
    <t xml:space="preserve">CONTENEDOR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</si>
  <si>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</si>
  <si>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</si>
  <si>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</si>
  <si>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</si>
  <si>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</si>
  <si>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</si>
  <si>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</si>
  <si>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</si>
  <si>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</si>
  <si>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</si>
  <si>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</si>
  <si>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</si>
  <si>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</si>
  <si>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</si>
  <si>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PONCE AGUIAR ABDON</t>
  </si>
  <si>
    <t>8:00AM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</si>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</sst>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7" formatCode="_ &quot;$&quot;* #,##0.00_ ;_ &quot;$&quot;* \-#,##0.00_ ;_ &quot;$&quot;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167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3" fillId="0" borderId="8" xfId="0" applyFont="1" applyBorder="1" applyAlignment="1">
      <alignment horizontal="center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10" fillId="0" borderId="0" xfId="0" applyFont="1"/>
    <xf numFmtId="0" fontId="8" fillId="0" borderId="0" xfId="1" applyFont="1"/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165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4" fillId="4" borderId="12" xfId="0" applyFont="1" applyFill="1" applyBorder="1" applyAlignment="1">
      <alignment horizontal="center" vertical="center"/>
    </xf>
    <xf numFmtId="49" fontId="17" fillId="2" borderId="12" xfId="0" applyNumberFormat="1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49" fontId="17" fillId="0" borderId="12" xfId="0" applyNumberFormat="1" applyFont="1" applyBorder="1" applyAlignment="1">
      <alignment horizontal="left"/>
    </xf>
    <xf numFmtId="0" fontId="18" fillId="2" borderId="12" xfId="0" applyFont="1" applyFill="1" applyBorder="1" applyAlignment="1">
      <alignment horizontal="center"/>
    </xf>
    <xf numFmtId="0" fontId="2" fillId="2" borderId="12" xfId="0" applyFont="1" applyFill="1" applyBorder="1"/>
    <xf numFmtId="0" fontId="2" fillId="0" borderId="0" xfId="0" applyFont="1" applyAlignment="1">
      <alignment horizontal="center" readingOrder="1"/>
    </xf>
    <xf numFmtId="49" fontId="17" fillId="5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49" fontId="17" fillId="2" borderId="12" xfId="0" applyNumberFormat="1" applyFont="1" applyFill="1" applyBorder="1" applyAlignment="1">
      <alignment horizontal="left"/>
    </xf>
    <xf numFmtId="49" fontId="17" fillId="5" borderId="12" xfId="0" applyNumberFormat="1" applyFont="1" applyFill="1" applyBorder="1" applyAlignment="1">
      <alignment horizontal="left"/>
    </xf>
    <xf numFmtId="49" fontId="17" fillId="5" borderId="14" xfId="0" applyNumberFormat="1" applyFont="1" applyFill="1" applyBorder="1" applyAlignment="1">
      <alignment horizontal="center"/>
    </xf>
    <xf numFmtId="49" fontId="17" fillId="2" borderId="14" xfId="0" applyNumberFormat="1" applyFont="1" applyFill="1" applyBorder="1" applyAlignment="1">
      <alignment horizontal="center"/>
    </xf>
    <xf numFmtId="2" fontId="18" fillId="2" borderId="14" xfId="0" applyNumberFormat="1" applyFont="1" applyFill="1" applyBorder="1" applyAlignment="1">
      <alignment horizontal="center"/>
    </xf>
    <xf numFmtId="0" fontId="18" fillId="5" borderId="12" xfId="0" applyFont="1" applyFill="1" applyBorder="1"/>
    <xf numFmtId="0" fontId="18" fillId="0" borderId="12" xfId="0" applyFont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18" fillId="2" borderId="12" xfId="0" applyFont="1" applyFill="1" applyBorder="1"/>
    <xf numFmtId="0" fontId="17" fillId="5" borderId="12" xfId="0" applyFont="1" applyFill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2" fillId="2" borderId="0" xfId="0" applyFont="1" applyFill="1"/>
    <xf numFmtId="0" fontId="10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8" fillId="0" borderId="0" xfId="0" applyFont="1"/>
    <xf numFmtId="49" fontId="10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49" fontId="14" fillId="2" borderId="12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 readingOrder="1"/>
    </xf>
    <xf numFmtId="0" fontId="14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2" xfId="0" applyFont="1" applyBorder="1"/>
    <xf numFmtId="0" fontId="10" fillId="0" borderId="12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0" fontId="20" fillId="0" borderId="0" xfId="0" applyFont="1" applyAlignment="1">
      <alignment wrapText="1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0" fontId="14" fillId="0" borderId="0" xfId="0" applyFont="1"/>
    <xf numFmtId="0" fontId="17" fillId="0" borderId="0" xfId="0" applyFont="1" applyAlignment="1">
      <alignment horizontal="center"/>
    </xf>
    <xf numFmtId="0" fontId="17" fillId="0" borderId="0" xfId="0" applyFont="1"/>
    <xf numFmtId="0" fontId="17" fillId="0" borderId="15" xfId="0" applyFont="1" applyBorder="1"/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2" xfId="0" applyFont="1" applyBorder="1"/>
    <xf numFmtId="0" fontId="17" fillId="0" borderId="12" xfId="0" applyFont="1" applyBorder="1" applyAlignment="1">
      <alignment horizontal="left"/>
    </xf>
    <xf numFmtId="0" fontId="20" fillId="0" borderId="0" xfId="0" applyFont="1" applyAlignment="1">
      <alignment horizontal="center"/>
    </xf>
  </cellXfs>
  <cellStyles count="3">
    <cellStyle name="Moneda 2" xfId="2" xr:uid="{C06A4F18-6357-489E-9BFD-6DBA11376676}"/>
    <cellStyle name="Normal" xfId="0" builtinId="0"/>
    <cellStyle name="Normal 2" xfId="1" xr:uid="{368D37FD-24C0-4EE6-8B83-9E008F5B6A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631309</xdr:colOff>
      <xdr:row>1</xdr:row>
      <xdr:rowOff>265605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C863662-1B8F-442F-960C-CC22F7965E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1309" y="575721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DC67B-3C07-44A5-82B6-1692266DA78B}">
  <dimension ref="A1:F259"/>
  <sheetViews>
    <sheetView tabSelected="1" topLeftCell="A125" zoomScale="86" zoomScaleNormal="86" workbookViewId="0">
      <selection activeCell="E139" sqref="E139"/>
    </sheetView>
  </sheetViews>
  <sheetFormatPr baseColWidth="10" defaultColWidth="11.42578125" defaultRowHeight="24.95" customHeight="1" x14ac:dyDescent="0.25"/>
  <cols>
    <col min="1" max="1" width="21.42578125" style="1" customWidth="1"/>
    <col min="2" max="2" width="21.85546875" style="2" customWidth="1"/>
    <col min="3" max="3" width="72.28515625" style="3" customWidth="1"/>
    <col min="4" max="4" width="17.85546875" style="3" customWidth="1"/>
    <col min="5" max="5" width="23.42578125" style="3" customWidth="1"/>
    <col min="6" max="250" width="11.42578125" style="1"/>
    <col min="251" max="251" width="13.140625" style="1" customWidth="1"/>
    <col min="252" max="252" width="15.140625" style="1" customWidth="1"/>
    <col min="253" max="253" width="42" style="1" customWidth="1"/>
    <col min="254" max="254" width="11.42578125" style="1"/>
    <col min="255" max="255" width="13.140625" style="1" customWidth="1"/>
    <col min="256" max="506" width="11.42578125" style="1"/>
    <col min="507" max="507" width="13.140625" style="1" customWidth="1"/>
    <col min="508" max="508" width="15.140625" style="1" customWidth="1"/>
    <col min="509" max="509" width="42" style="1" customWidth="1"/>
    <col min="510" max="510" width="11.42578125" style="1"/>
    <col min="511" max="511" width="13.140625" style="1" customWidth="1"/>
    <col min="512" max="762" width="11.42578125" style="1"/>
    <col min="763" max="763" width="13.140625" style="1" customWidth="1"/>
    <col min="764" max="764" width="15.140625" style="1" customWidth="1"/>
    <col min="765" max="765" width="42" style="1" customWidth="1"/>
    <col min="766" max="766" width="11.42578125" style="1"/>
    <col min="767" max="767" width="13.140625" style="1" customWidth="1"/>
    <col min="768" max="1018" width="11.42578125" style="1"/>
    <col min="1019" max="1019" width="13.140625" style="1" customWidth="1"/>
    <col min="1020" max="1020" width="15.140625" style="1" customWidth="1"/>
    <col min="1021" max="1021" width="42" style="1" customWidth="1"/>
    <col min="1022" max="1022" width="11.42578125" style="1"/>
    <col min="1023" max="1023" width="13.140625" style="1" customWidth="1"/>
    <col min="1024" max="1274" width="11.42578125" style="1"/>
    <col min="1275" max="1275" width="13.140625" style="1" customWidth="1"/>
    <col min="1276" max="1276" width="15.140625" style="1" customWidth="1"/>
    <col min="1277" max="1277" width="42" style="1" customWidth="1"/>
    <col min="1278" max="1278" width="11.42578125" style="1"/>
    <col min="1279" max="1279" width="13.140625" style="1" customWidth="1"/>
    <col min="1280" max="1530" width="11.42578125" style="1"/>
    <col min="1531" max="1531" width="13.140625" style="1" customWidth="1"/>
    <col min="1532" max="1532" width="15.140625" style="1" customWidth="1"/>
    <col min="1533" max="1533" width="42" style="1" customWidth="1"/>
    <col min="1534" max="1534" width="11.42578125" style="1"/>
    <col min="1535" max="1535" width="13.140625" style="1" customWidth="1"/>
    <col min="1536" max="1786" width="11.42578125" style="1"/>
    <col min="1787" max="1787" width="13.140625" style="1" customWidth="1"/>
    <col min="1788" max="1788" width="15.140625" style="1" customWidth="1"/>
    <col min="1789" max="1789" width="42" style="1" customWidth="1"/>
    <col min="1790" max="1790" width="11.42578125" style="1"/>
    <col min="1791" max="1791" width="13.140625" style="1" customWidth="1"/>
    <col min="1792" max="2042" width="11.42578125" style="1"/>
    <col min="2043" max="2043" width="13.140625" style="1" customWidth="1"/>
    <col min="2044" max="2044" width="15.140625" style="1" customWidth="1"/>
    <col min="2045" max="2045" width="42" style="1" customWidth="1"/>
    <col min="2046" max="2046" width="11.42578125" style="1"/>
    <col min="2047" max="2047" width="13.140625" style="1" customWidth="1"/>
    <col min="2048" max="2298" width="11.42578125" style="1"/>
    <col min="2299" max="2299" width="13.140625" style="1" customWidth="1"/>
    <col min="2300" max="2300" width="15.140625" style="1" customWidth="1"/>
    <col min="2301" max="2301" width="42" style="1" customWidth="1"/>
    <col min="2302" max="2302" width="11.42578125" style="1"/>
    <col min="2303" max="2303" width="13.140625" style="1" customWidth="1"/>
    <col min="2304" max="2554" width="11.42578125" style="1"/>
    <col min="2555" max="2555" width="13.140625" style="1" customWidth="1"/>
    <col min="2556" max="2556" width="15.140625" style="1" customWidth="1"/>
    <col min="2557" max="2557" width="42" style="1" customWidth="1"/>
    <col min="2558" max="2558" width="11.42578125" style="1"/>
    <col min="2559" max="2559" width="13.140625" style="1" customWidth="1"/>
    <col min="2560" max="2810" width="11.42578125" style="1"/>
    <col min="2811" max="2811" width="13.140625" style="1" customWidth="1"/>
    <col min="2812" max="2812" width="15.140625" style="1" customWidth="1"/>
    <col min="2813" max="2813" width="42" style="1" customWidth="1"/>
    <col min="2814" max="2814" width="11.42578125" style="1"/>
    <col min="2815" max="2815" width="13.140625" style="1" customWidth="1"/>
    <col min="2816" max="3066" width="11.42578125" style="1"/>
    <col min="3067" max="3067" width="13.140625" style="1" customWidth="1"/>
    <col min="3068" max="3068" width="15.140625" style="1" customWidth="1"/>
    <col min="3069" max="3069" width="42" style="1" customWidth="1"/>
    <col min="3070" max="3070" width="11.42578125" style="1"/>
    <col min="3071" max="3071" width="13.140625" style="1" customWidth="1"/>
    <col min="3072" max="3322" width="11.42578125" style="1"/>
    <col min="3323" max="3323" width="13.140625" style="1" customWidth="1"/>
    <col min="3324" max="3324" width="15.140625" style="1" customWidth="1"/>
    <col min="3325" max="3325" width="42" style="1" customWidth="1"/>
    <col min="3326" max="3326" width="11.42578125" style="1"/>
    <col min="3327" max="3327" width="13.140625" style="1" customWidth="1"/>
    <col min="3328" max="3578" width="11.42578125" style="1"/>
    <col min="3579" max="3579" width="13.140625" style="1" customWidth="1"/>
    <col min="3580" max="3580" width="15.140625" style="1" customWidth="1"/>
    <col min="3581" max="3581" width="42" style="1" customWidth="1"/>
    <col min="3582" max="3582" width="11.42578125" style="1"/>
    <col min="3583" max="3583" width="13.140625" style="1" customWidth="1"/>
    <col min="3584" max="3834" width="11.42578125" style="1"/>
    <col min="3835" max="3835" width="13.140625" style="1" customWidth="1"/>
    <col min="3836" max="3836" width="15.140625" style="1" customWidth="1"/>
    <col min="3837" max="3837" width="42" style="1" customWidth="1"/>
    <col min="3838" max="3838" width="11.42578125" style="1"/>
    <col min="3839" max="3839" width="13.140625" style="1" customWidth="1"/>
    <col min="3840" max="4090" width="11.42578125" style="1"/>
    <col min="4091" max="4091" width="13.140625" style="1" customWidth="1"/>
    <col min="4092" max="4092" width="15.140625" style="1" customWidth="1"/>
    <col min="4093" max="4093" width="42" style="1" customWidth="1"/>
    <col min="4094" max="4094" width="11.42578125" style="1"/>
    <col min="4095" max="4095" width="13.140625" style="1" customWidth="1"/>
    <col min="4096" max="4346" width="11.42578125" style="1"/>
    <col min="4347" max="4347" width="13.140625" style="1" customWidth="1"/>
    <col min="4348" max="4348" width="15.140625" style="1" customWidth="1"/>
    <col min="4349" max="4349" width="42" style="1" customWidth="1"/>
    <col min="4350" max="4350" width="11.42578125" style="1"/>
    <col min="4351" max="4351" width="13.140625" style="1" customWidth="1"/>
    <col min="4352" max="4602" width="11.42578125" style="1"/>
    <col min="4603" max="4603" width="13.140625" style="1" customWidth="1"/>
    <col min="4604" max="4604" width="15.140625" style="1" customWidth="1"/>
    <col min="4605" max="4605" width="42" style="1" customWidth="1"/>
    <col min="4606" max="4606" width="11.42578125" style="1"/>
    <col min="4607" max="4607" width="13.140625" style="1" customWidth="1"/>
    <col min="4608" max="4858" width="11.42578125" style="1"/>
    <col min="4859" max="4859" width="13.140625" style="1" customWidth="1"/>
    <col min="4860" max="4860" width="15.140625" style="1" customWidth="1"/>
    <col min="4861" max="4861" width="42" style="1" customWidth="1"/>
    <col min="4862" max="4862" width="11.42578125" style="1"/>
    <col min="4863" max="4863" width="13.140625" style="1" customWidth="1"/>
    <col min="4864" max="5114" width="11.42578125" style="1"/>
    <col min="5115" max="5115" width="13.140625" style="1" customWidth="1"/>
    <col min="5116" max="5116" width="15.140625" style="1" customWidth="1"/>
    <col min="5117" max="5117" width="42" style="1" customWidth="1"/>
    <col min="5118" max="5118" width="11.42578125" style="1"/>
    <col min="5119" max="5119" width="13.140625" style="1" customWidth="1"/>
    <col min="5120" max="5370" width="11.42578125" style="1"/>
    <col min="5371" max="5371" width="13.140625" style="1" customWidth="1"/>
    <col min="5372" max="5372" width="15.140625" style="1" customWidth="1"/>
    <col min="5373" max="5373" width="42" style="1" customWidth="1"/>
    <col min="5374" max="5374" width="11.42578125" style="1"/>
    <col min="5375" max="5375" width="13.140625" style="1" customWidth="1"/>
    <col min="5376" max="5626" width="11.42578125" style="1"/>
    <col min="5627" max="5627" width="13.140625" style="1" customWidth="1"/>
    <col min="5628" max="5628" width="15.140625" style="1" customWidth="1"/>
    <col min="5629" max="5629" width="42" style="1" customWidth="1"/>
    <col min="5630" max="5630" width="11.42578125" style="1"/>
    <col min="5631" max="5631" width="13.140625" style="1" customWidth="1"/>
    <col min="5632" max="5882" width="11.42578125" style="1"/>
    <col min="5883" max="5883" width="13.140625" style="1" customWidth="1"/>
    <col min="5884" max="5884" width="15.140625" style="1" customWidth="1"/>
    <col min="5885" max="5885" width="42" style="1" customWidth="1"/>
    <col min="5886" max="5886" width="11.42578125" style="1"/>
    <col min="5887" max="5887" width="13.140625" style="1" customWidth="1"/>
    <col min="5888" max="6138" width="11.42578125" style="1"/>
    <col min="6139" max="6139" width="13.140625" style="1" customWidth="1"/>
    <col min="6140" max="6140" width="15.140625" style="1" customWidth="1"/>
    <col min="6141" max="6141" width="42" style="1" customWidth="1"/>
    <col min="6142" max="6142" width="11.42578125" style="1"/>
    <col min="6143" max="6143" width="13.140625" style="1" customWidth="1"/>
    <col min="6144" max="6394" width="11.42578125" style="1"/>
    <col min="6395" max="6395" width="13.140625" style="1" customWidth="1"/>
    <col min="6396" max="6396" width="15.140625" style="1" customWidth="1"/>
    <col min="6397" max="6397" width="42" style="1" customWidth="1"/>
    <col min="6398" max="6398" width="11.42578125" style="1"/>
    <col min="6399" max="6399" width="13.140625" style="1" customWidth="1"/>
    <col min="6400" max="6650" width="11.42578125" style="1"/>
    <col min="6651" max="6651" width="13.140625" style="1" customWidth="1"/>
    <col min="6652" max="6652" width="15.140625" style="1" customWidth="1"/>
    <col min="6653" max="6653" width="42" style="1" customWidth="1"/>
    <col min="6654" max="6654" width="11.42578125" style="1"/>
    <col min="6655" max="6655" width="13.140625" style="1" customWidth="1"/>
    <col min="6656" max="6906" width="11.42578125" style="1"/>
    <col min="6907" max="6907" width="13.140625" style="1" customWidth="1"/>
    <col min="6908" max="6908" width="15.140625" style="1" customWidth="1"/>
    <col min="6909" max="6909" width="42" style="1" customWidth="1"/>
    <col min="6910" max="6910" width="11.42578125" style="1"/>
    <col min="6911" max="6911" width="13.140625" style="1" customWidth="1"/>
    <col min="6912" max="7162" width="11.42578125" style="1"/>
    <col min="7163" max="7163" width="13.140625" style="1" customWidth="1"/>
    <col min="7164" max="7164" width="15.140625" style="1" customWidth="1"/>
    <col min="7165" max="7165" width="42" style="1" customWidth="1"/>
    <col min="7166" max="7166" width="11.42578125" style="1"/>
    <col min="7167" max="7167" width="13.140625" style="1" customWidth="1"/>
    <col min="7168" max="7418" width="11.42578125" style="1"/>
    <col min="7419" max="7419" width="13.140625" style="1" customWidth="1"/>
    <col min="7420" max="7420" width="15.140625" style="1" customWidth="1"/>
    <col min="7421" max="7421" width="42" style="1" customWidth="1"/>
    <col min="7422" max="7422" width="11.42578125" style="1"/>
    <col min="7423" max="7423" width="13.140625" style="1" customWidth="1"/>
    <col min="7424" max="7674" width="11.42578125" style="1"/>
    <col min="7675" max="7675" width="13.140625" style="1" customWidth="1"/>
    <col min="7676" max="7676" width="15.140625" style="1" customWidth="1"/>
    <col min="7677" max="7677" width="42" style="1" customWidth="1"/>
    <col min="7678" max="7678" width="11.42578125" style="1"/>
    <col min="7679" max="7679" width="13.140625" style="1" customWidth="1"/>
    <col min="7680" max="7930" width="11.42578125" style="1"/>
    <col min="7931" max="7931" width="13.140625" style="1" customWidth="1"/>
    <col min="7932" max="7932" width="15.140625" style="1" customWidth="1"/>
    <col min="7933" max="7933" width="42" style="1" customWidth="1"/>
    <col min="7934" max="7934" width="11.42578125" style="1"/>
    <col min="7935" max="7935" width="13.140625" style="1" customWidth="1"/>
    <col min="7936" max="8186" width="11.42578125" style="1"/>
    <col min="8187" max="8187" width="13.140625" style="1" customWidth="1"/>
    <col min="8188" max="8188" width="15.140625" style="1" customWidth="1"/>
    <col min="8189" max="8189" width="42" style="1" customWidth="1"/>
    <col min="8190" max="8190" width="11.42578125" style="1"/>
    <col min="8191" max="8191" width="13.140625" style="1" customWidth="1"/>
    <col min="8192" max="8442" width="11.42578125" style="1"/>
    <col min="8443" max="8443" width="13.140625" style="1" customWidth="1"/>
    <col min="8444" max="8444" width="15.140625" style="1" customWidth="1"/>
    <col min="8445" max="8445" width="42" style="1" customWidth="1"/>
    <col min="8446" max="8446" width="11.42578125" style="1"/>
    <col min="8447" max="8447" width="13.140625" style="1" customWidth="1"/>
    <col min="8448" max="8698" width="11.42578125" style="1"/>
    <col min="8699" max="8699" width="13.140625" style="1" customWidth="1"/>
    <col min="8700" max="8700" width="15.140625" style="1" customWidth="1"/>
    <col min="8701" max="8701" width="42" style="1" customWidth="1"/>
    <col min="8702" max="8702" width="11.42578125" style="1"/>
    <col min="8703" max="8703" width="13.140625" style="1" customWidth="1"/>
    <col min="8704" max="8954" width="11.42578125" style="1"/>
    <col min="8955" max="8955" width="13.140625" style="1" customWidth="1"/>
    <col min="8956" max="8956" width="15.140625" style="1" customWidth="1"/>
    <col min="8957" max="8957" width="42" style="1" customWidth="1"/>
    <col min="8958" max="8958" width="11.42578125" style="1"/>
    <col min="8959" max="8959" width="13.140625" style="1" customWidth="1"/>
    <col min="8960" max="9210" width="11.42578125" style="1"/>
    <col min="9211" max="9211" width="13.140625" style="1" customWidth="1"/>
    <col min="9212" max="9212" width="15.140625" style="1" customWidth="1"/>
    <col min="9213" max="9213" width="42" style="1" customWidth="1"/>
    <col min="9214" max="9214" width="11.42578125" style="1"/>
    <col min="9215" max="9215" width="13.140625" style="1" customWidth="1"/>
    <col min="9216" max="9466" width="11.42578125" style="1"/>
    <col min="9467" max="9467" width="13.140625" style="1" customWidth="1"/>
    <col min="9468" max="9468" width="15.140625" style="1" customWidth="1"/>
    <col min="9469" max="9469" width="42" style="1" customWidth="1"/>
    <col min="9470" max="9470" width="11.42578125" style="1"/>
    <col min="9471" max="9471" width="13.140625" style="1" customWidth="1"/>
    <col min="9472" max="9722" width="11.42578125" style="1"/>
    <col min="9723" max="9723" width="13.140625" style="1" customWidth="1"/>
    <col min="9724" max="9724" width="15.140625" style="1" customWidth="1"/>
    <col min="9725" max="9725" width="42" style="1" customWidth="1"/>
    <col min="9726" max="9726" width="11.42578125" style="1"/>
    <col min="9727" max="9727" width="13.140625" style="1" customWidth="1"/>
    <col min="9728" max="9978" width="11.42578125" style="1"/>
    <col min="9979" max="9979" width="13.140625" style="1" customWidth="1"/>
    <col min="9980" max="9980" width="15.140625" style="1" customWidth="1"/>
    <col min="9981" max="9981" width="42" style="1" customWidth="1"/>
    <col min="9982" max="9982" width="11.42578125" style="1"/>
    <col min="9983" max="9983" width="13.140625" style="1" customWidth="1"/>
    <col min="9984" max="10234" width="11.42578125" style="1"/>
    <col min="10235" max="10235" width="13.140625" style="1" customWidth="1"/>
    <col min="10236" max="10236" width="15.140625" style="1" customWidth="1"/>
    <col min="10237" max="10237" width="42" style="1" customWidth="1"/>
    <col min="10238" max="10238" width="11.42578125" style="1"/>
    <col min="10239" max="10239" width="13.140625" style="1" customWidth="1"/>
    <col min="10240" max="10490" width="11.42578125" style="1"/>
    <col min="10491" max="10491" width="13.140625" style="1" customWidth="1"/>
    <col min="10492" max="10492" width="15.140625" style="1" customWidth="1"/>
    <col min="10493" max="10493" width="42" style="1" customWidth="1"/>
    <col min="10494" max="10494" width="11.42578125" style="1"/>
    <col min="10495" max="10495" width="13.140625" style="1" customWidth="1"/>
    <col min="10496" max="10746" width="11.42578125" style="1"/>
    <col min="10747" max="10747" width="13.140625" style="1" customWidth="1"/>
    <col min="10748" max="10748" width="15.140625" style="1" customWidth="1"/>
    <col min="10749" max="10749" width="42" style="1" customWidth="1"/>
    <col min="10750" max="10750" width="11.42578125" style="1"/>
    <col min="10751" max="10751" width="13.140625" style="1" customWidth="1"/>
    <col min="10752" max="11002" width="11.42578125" style="1"/>
    <col min="11003" max="11003" width="13.140625" style="1" customWidth="1"/>
    <col min="11004" max="11004" width="15.140625" style="1" customWidth="1"/>
    <col min="11005" max="11005" width="42" style="1" customWidth="1"/>
    <col min="11006" max="11006" width="11.42578125" style="1"/>
    <col min="11007" max="11007" width="13.140625" style="1" customWidth="1"/>
    <col min="11008" max="11258" width="11.42578125" style="1"/>
    <col min="11259" max="11259" width="13.140625" style="1" customWidth="1"/>
    <col min="11260" max="11260" width="15.140625" style="1" customWidth="1"/>
    <col min="11261" max="11261" width="42" style="1" customWidth="1"/>
    <col min="11262" max="11262" width="11.42578125" style="1"/>
    <col min="11263" max="11263" width="13.140625" style="1" customWidth="1"/>
    <col min="11264" max="11514" width="11.42578125" style="1"/>
    <col min="11515" max="11515" width="13.140625" style="1" customWidth="1"/>
    <col min="11516" max="11516" width="15.140625" style="1" customWidth="1"/>
    <col min="11517" max="11517" width="42" style="1" customWidth="1"/>
    <col min="11518" max="11518" width="11.42578125" style="1"/>
    <col min="11519" max="11519" width="13.140625" style="1" customWidth="1"/>
    <col min="11520" max="11770" width="11.42578125" style="1"/>
    <col min="11771" max="11771" width="13.140625" style="1" customWidth="1"/>
    <col min="11772" max="11772" width="15.140625" style="1" customWidth="1"/>
    <col min="11773" max="11773" width="42" style="1" customWidth="1"/>
    <col min="11774" max="11774" width="11.42578125" style="1"/>
    <col min="11775" max="11775" width="13.140625" style="1" customWidth="1"/>
    <col min="11776" max="12026" width="11.42578125" style="1"/>
    <col min="12027" max="12027" width="13.140625" style="1" customWidth="1"/>
    <col min="12028" max="12028" width="15.140625" style="1" customWidth="1"/>
    <col min="12029" max="12029" width="42" style="1" customWidth="1"/>
    <col min="12030" max="12030" width="11.42578125" style="1"/>
    <col min="12031" max="12031" width="13.140625" style="1" customWidth="1"/>
    <col min="12032" max="12282" width="11.42578125" style="1"/>
    <col min="12283" max="12283" width="13.140625" style="1" customWidth="1"/>
    <col min="12284" max="12284" width="15.140625" style="1" customWidth="1"/>
    <col min="12285" max="12285" width="42" style="1" customWidth="1"/>
    <col min="12286" max="12286" width="11.42578125" style="1"/>
    <col min="12287" max="12287" width="13.140625" style="1" customWidth="1"/>
    <col min="12288" max="12538" width="11.42578125" style="1"/>
    <col min="12539" max="12539" width="13.140625" style="1" customWidth="1"/>
    <col min="12540" max="12540" width="15.140625" style="1" customWidth="1"/>
    <col min="12541" max="12541" width="42" style="1" customWidth="1"/>
    <col min="12542" max="12542" width="11.42578125" style="1"/>
    <col min="12543" max="12543" width="13.140625" style="1" customWidth="1"/>
    <col min="12544" max="12794" width="11.42578125" style="1"/>
    <col min="12795" max="12795" width="13.140625" style="1" customWidth="1"/>
    <col min="12796" max="12796" width="15.140625" style="1" customWidth="1"/>
    <col min="12797" max="12797" width="42" style="1" customWidth="1"/>
    <col min="12798" max="12798" width="11.42578125" style="1"/>
    <col min="12799" max="12799" width="13.140625" style="1" customWidth="1"/>
    <col min="12800" max="13050" width="11.42578125" style="1"/>
    <col min="13051" max="13051" width="13.140625" style="1" customWidth="1"/>
    <col min="13052" max="13052" width="15.140625" style="1" customWidth="1"/>
    <col min="13053" max="13053" width="42" style="1" customWidth="1"/>
    <col min="13054" max="13054" width="11.42578125" style="1"/>
    <col min="13055" max="13055" width="13.140625" style="1" customWidth="1"/>
    <col min="13056" max="13306" width="11.42578125" style="1"/>
    <col min="13307" max="13307" width="13.140625" style="1" customWidth="1"/>
    <col min="13308" max="13308" width="15.140625" style="1" customWidth="1"/>
    <col min="13309" max="13309" width="42" style="1" customWidth="1"/>
    <col min="13310" max="13310" width="11.42578125" style="1"/>
    <col min="13311" max="13311" width="13.140625" style="1" customWidth="1"/>
    <col min="13312" max="13562" width="11.42578125" style="1"/>
    <col min="13563" max="13563" width="13.140625" style="1" customWidth="1"/>
    <col min="13564" max="13564" width="15.140625" style="1" customWidth="1"/>
    <col min="13565" max="13565" width="42" style="1" customWidth="1"/>
    <col min="13566" max="13566" width="11.42578125" style="1"/>
    <col min="13567" max="13567" width="13.140625" style="1" customWidth="1"/>
    <col min="13568" max="13818" width="11.42578125" style="1"/>
    <col min="13819" max="13819" width="13.140625" style="1" customWidth="1"/>
    <col min="13820" max="13820" width="15.140625" style="1" customWidth="1"/>
    <col min="13821" max="13821" width="42" style="1" customWidth="1"/>
    <col min="13822" max="13822" width="11.42578125" style="1"/>
    <col min="13823" max="13823" width="13.140625" style="1" customWidth="1"/>
    <col min="13824" max="14074" width="11.42578125" style="1"/>
    <col min="14075" max="14075" width="13.140625" style="1" customWidth="1"/>
    <col min="14076" max="14076" width="15.140625" style="1" customWidth="1"/>
    <col min="14077" max="14077" width="42" style="1" customWidth="1"/>
    <col min="14078" max="14078" width="11.42578125" style="1"/>
    <col min="14079" max="14079" width="13.140625" style="1" customWidth="1"/>
    <col min="14080" max="14330" width="11.42578125" style="1"/>
    <col min="14331" max="14331" width="13.140625" style="1" customWidth="1"/>
    <col min="14332" max="14332" width="15.140625" style="1" customWidth="1"/>
    <col min="14333" max="14333" width="42" style="1" customWidth="1"/>
    <col min="14334" max="14334" width="11.42578125" style="1"/>
    <col min="14335" max="14335" width="13.140625" style="1" customWidth="1"/>
    <col min="14336" max="14586" width="11.42578125" style="1"/>
    <col min="14587" max="14587" width="13.140625" style="1" customWidth="1"/>
    <col min="14588" max="14588" width="15.140625" style="1" customWidth="1"/>
    <col min="14589" max="14589" width="42" style="1" customWidth="1"/>
    <col min="14590" max="14590" width="11.42578125" style="1"/>
    <col min="14591" max="14591" width="13.140625" style="1" customWidth="1"/>
    <col min="14592" max="14842" width="11.42578125" style="1"/>
    <col min="14843" max="14843" width="13.140625" style="1" customWidth="1"/>
    <col min="14844" max="14844" width="15.140625" style="1" customWidth="1"/>
    <col min="14845" max="14845" width="42" style="1" customWidth="1"/>
    <col min="14846" max="14846" width="11.42578125" style="1"/>
    <col min="14847" max="14847" width="13.140625" style="1" customWidth="1"/>
    <col min="14848" max="15098" width="11.42578125" style="1"/>
    <col min="15099" max="15099" width="13.140625" style="1" customWidth="1"/>
    <col min="15100" max="15100" width="15.140625" style="1" customWidth="1"/>
    <col min="15101" max="15101" width="42" style="1" customWidth="1"/>
    <col min="15102" max="15102" width="11.42578125" style="1"/>
    <col min="15103" max="15103" width="13.140625" style="1" customWidth="1"/>
    <col min="15104" max="15354" width="11.42578125" style="1"/>
    <col min="15355" max="15355" width="13.140625" style="1" customWidth="1"/>
    <col min="15356" max="15356" width="15.140625" style="1" customWidth="1"/>
    <col min="15357" max="15357" width="42" style="1" customWidth="1"/>
    <col min="15358" max="15358" width="11.42578125" style="1"/>
    <col min="15359" max="15359" width="13.140625" style="1" customWidth="1"/>
    <col min="15360" max="15610" width="11.42578125" style="1"/>
    <col min="15611" max="15611" width="13.140625" style="1" customWidth="1"/>
    <col min="15612" max="15612" width="15.140625" style="1" customWidth="1"/>
    <col min="15613" max="15613" width="42" style="1" customWidth="1"/>
    <col min="15614" max="15614" width="11.42578125" style="1"/>
    <col min="15615" max="15615" width="13.140625" style="1" customWidth="1"/>
    <col min="15616" max="15866" width="11.42578125" style="1"/>
    <col min="15867" max="15867" width="13.140625" style="1" customWidth="1"/>
    <col min="15868" max="15868" width="15.140625" style="1" customWidth="1"/>
    <col min="15869" max="15869" width="42" style="1" customWidth="1"/>
    <col min="15870" max="15870" width="11.42578125" style="1"/>
    <col min="15871" max="15871" width="13.140625" style="1" customWidth="1"/>
    <col min="15872" max="16122" width="11.42578125" style="1"/>
    <col min="16123" max="16123" width="13.140625" style="1" customWidth="1"/>
    <col min="16124" max="16124" width="15.140625" style="1" customWidth="1"/>
    <col min="16125" max="16125" width="42" style="1" customWidth="1"/>
    <col min="16126" max="16126" width="11.42578125" style="1"/>
    <col min="16127" max="16127" width="13.140625" style="1" customWidth="1"/>
    <col min="16128" max="16384" width="11.42578125" style="1"/>
  </cols>
  <sheetData>
    <row r="1" spans="1:6" ht="24.95" customHeight="1" thickBot="1" x14ac:dyDescent="0.3"/>
    <row r="2" spans="1:6" ht="24.95" customHeight="1" thickBot="1" x14ac:dyDescent="0.3">
      <c r="A2" s="4"/>
      <c r="B2" s="5"/>
      <c r="C2" s="6" t="s">
        <v>0</v>
      </c>
      <c r="D2" s="7" t="s">
        <v>1</v>
      </c>
      <c r="E2" s="8"/>
    </row>
    <row r="3" spans="1:6" ht="24.95" customHeight="1" thickBot="1" x14ac:dyDescent="0.3">
      <c r="A3" s="9"/>
      <c r="B3" s="10"/>
      <c r="C3" s="11"/>
      <c r="D3" s="12" t="s">
        <v>2</v>
      </c>
      <c r="E3" s="13"/>
    </row>
    <row r="4" spans="1:6" ht="24.95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6" s="22" customFormat="1" ht="24.95" customHeight="1" thickBot="1" x14ac:dyDescent="0.3">
      <c r="A5" s="17"/>
      <c r="B5" s="18"/>
      <c r="C5" s="19"/>
      <c r="D5" s="20" t="s">
        <v>5</v>
      </c>
      <c r="E5" s="21"/>
    </row>
    <row r="6" spans="1:6" s="22" customFormat="1" ht="24.95" customHeight="1" x14ac:dyDescent="0.25">
      <c r="A6" s="23"/>
      <c r="B6" s="23"/>
      <c r="C6" s="23"/>
      <c r="D6" s="23"/>
      <c r="E6" s="23"/>
    </row>
    <row r="7" spans="1:6" s="22" customFormat="1" ht="24.95" customHeight="1" x14ac:dyDescent="0.25">
      <c r="A7" s="24" t="s">
        <v>6</v>
      </c>
      <c r="B7" s="24"/>
      <c r="C7" s="35">
        <f ca="1">NOW()</f>
        <v>45275.592180902779</v>
      </c>
      <c r="D7" s="24" t="s">
        <v>7</v>
      </c>
      <c r="E7" s="25">
        <v>20231201835</v>
      </c>
    </row>
    <row r="8" spans="1:6" s="22" customFormat="1" ht="24.95" customHeight="1" x14ac:dyDescent="0.25">
      <c r="A8" s="26"/>
      <c r="B8" s="26"/>
      <c r="C8" s="26"/>
      <c r="D8" s="26"/>
      <c r="E8" s="26"/>
      <c r="F8" s="1"/>
    </row>
    <row r="9" spans="1:6" ht="36.75" customHeight="1" x14ac:dyDescent="0.25">
      <c r="A9" s="24" t="s">
        <v>8</v>
      </c>
      <c r="B9" s="24"/>
      <c r="C9" s="27" t="s">
        <v>9</v>
      </c>
      <c r="D9" s="28" t="s">
        <v>10</v>
      </c>
      <c r="E9" s="29" t="s">
        <v>11</v>
      </c>
    </row>
    <row r="10" spans="1:6" ht="24.95" customHeight="1" x14ac:dyDescent="0.25">
      <c r="A10" s="26"/>
      <c r="B10" s="26"/>
      <c r="C10" s="26"/>
      <c r="D10" s="26"/>
      <c r="E10" s="26"/>
    </row>
    <row r="11" spans="1:6" ht="24.95" customHeight="1" x14ac:dyDescent="0.25">
      <c r="A11" s="30" t="s">
        <v>12</v>
      </c>
      <c r="B11" s="31"/>
      <c r="C11" s="32" t="s">
        <v>13</v>
      </c>
      <c r="D11" s="28" t="s">
        <v>14</v>
      </c>
      <c r="E11" s="33" t="s">
        <v>15</v>
      </c>
    </row>
    <row r="12" spans="1:6" ht="39" customHeight="1" x14ac:dyDescent="0.25">
      <c r="A12" s="26"/>
      <c r="B12" s="26"/>
      <c r="C12" s="26"/>
      <c r="D12" s="26"/>
      <c r="E12" s="26"/>
    </row>
    <row r="13" spans="1:6" ht="38.25" customHeight="1" x14ac:dyDescent="0.25">
      <c r="A13" s="24" t="s">
        <v>16</v>
      </c>
      <c r="B13" s="24"/>
      <c r="C13" s="34" t="s">
        <v>17</v>
      </c>
      <c r="D13" s="28" t="s">
        <v>18</v>
      </c>
      <c r="E13" s="32" t="s">
        <v>19</v>
      </c>
    </row>
    <row r="14" spans="1:6" ht="24.95" customHeight="1" x14ac:dyDescent="0.25">
      <c r="A14" s="26"/>
      <c r="B14" s="26"/>
      <c r="C14" s="26"/>
      <c r="D14" s="26"/>
      <c r="E14" s="26"/>
    </row>
    <row r="15" spans="1:6" ht="35.25" customHeight="1" x14ac:dyDescent="0.25">
      <c r="A15" s="24" t="s">
        <v>20</v>
      </c>
      <c r="B15" s="24"/>
      <c r="C15" s="35">
        <v>45278</v>
      </c>
      <c r="D15" s="28" t="s">
        <v>21</v>
      </c>
      <c r="E15" s="36" t="s">
        <v>389</v>
      </c>
    </row>
    <row r="16" spans="1:6" ht="24.95" customHeight="1" x14ac:dyDescent="0.25">
      <c r="A16" s="26"/>
      <c r="B16" s="26"/>
      <c r="C16" s="26"/>
      <c r="D16" s="26"/>
      <c r="E16" s="26"/>
    </row>
    <row r="17" spans="1:5" ht="32.25" customHeight="1" x14ac:dyDescent="0.25">
      <c r="A17" s="24" t="s">
        <v>22</v>
      </c>
      <c r="B17" s="24"/>
      <c r="C17" s="32"/>
      <c r="D17" s="37"/>
      <c r="E17" s="38"/>
    </row>
    <row r="18" spans="1:5" ht="24.95" customHeight="1" x14ac:dyDescent="0.25">
      <c r="A18" s="26"/>
      <c r="B18" s="26"/>
      <c r="C18" s="26"/>
      <c r="D18" s="26"/>
      <c r="E18" s="26"/>
    </row>
    <row r="19" spans="1:5" ht="32.25" customHeight="1" x14ac:dyDescent="0.25">
      <c r="A19" s="24" t="s">
        <v>23</v>
      </c>
      <c r="B19" s="24"/>
      <c r="C19" s="32" t="s">
        <v>388</v>
      </c>
      <c r="D19" s="28" t="s">
        <v>24</v>
      </c>
      <c r="E19" s="36"/>
    </row>
    <row r="20" spans="1:5" ht="37.5" customHeight="1" x14ac:dyDescent="0.25">
      <c r="A20" s="26"/>
      <c r="B20" s="26"/>
      <c r="C20" s="26"/>
      <c r="D20" s="26"/>
      <c r="E20" s="26"/>
    </row>
    <row r="21" spans="1:5" ht="30.75" customHeight="1" x14ac:dyDescent="0.25">
      <c r="A21" s="24" t="s">
        <v>25</v>
      </c>
      <c r="B21" s="24"/>
      <c r="C21" s="39"/>
      <c r="D21" s="40"/>
      <c r="E21" s="41"/>
    </row>
    <row r="22" spans="1:5" ht="24.95" customHeight="1" x14ac:dyDescent="0.25">
      <c r="A22" s="22"/>
      <c r="B22" s="42"/>
      <c r="C22" s="22"/>
      <c r="D22" s="22"/>
      <c r="E22" s="22"/>
    </row>
    <row r="23" spans="1:5" ht="39" customHeight="1" x14ac:dyDescent="0.25">
      <c r="A23" s="43" t="s">
        <v>26</v>
      </c>
      <c r="B23" s="43" t="s">
        <v>27</v>
      </c>
      <c r="C23" s="43" t="s">
        <v>28</v>
      </c>
      <c r="D23" s="43" t="s">
        <v>29</v>
      </c>
      <c r="E23" s="43" t="s">
        <v>30</v>
      </c>
    </row>
    <row r="24" spans="1:5" s="49" customFormat="1" ht="24.95" customHeight="1" x14ac:dyDescent="0.25">
      <c r="A24" s="44" t="s">
        <v>31</v>
      </c>
      <c r="B24" s="45" t="s">
        <v>32</v>
      </c>
      <c r="C24" s="46" t="s">
        <v>33</v>
      </c>
      <c r="D24" s="47">
        <v>1</v>
      </c>
      <c r="E24" s="48"/>
    </row>
    <row r="25" spans="1:5" s="49" customFormat="1" ht="24.95" customHeight="1" x14ac:dyDescent="0.25">
      <c r="A25" s="44" t="s">
        <v>34</v>
      </c>
      <c r="B25" s="45" t="s">
        <v>35</v>
      </c>
      <c r="C25" s="46" t="s">
        <v>36</v>
      </c>
      <c r="D25" s="47">
        <v>1</v>
      </c>
      <c r="E25" s="48"/>
    </row>
    <row r="26" spans="1:5" s="49" customFormat="1" ht="24.95" customHeight="1" x14ac:dyDescent="0.25">
      <c r="A26" s="50" t="s">
        <v>37</v>
      </c>
      <c r="B26" s="50" t="s">
        <v>38</v>
      </c>
      <c r="C26" s="46" t="s">
        <v>39</v>
      </c>
      <c r="D26" s="47">
        <v>1</v>
      </c>
      <c r="E26" s="48"/>
    </row>
    <row r="27" spans="1:5" s="49" customFormat="1" ht="24.95" customHeight="1" x14ac:dyDescent="0.25">
      <c r="A27" s="44" t="s">
        <v>40</v>
      </c>
      <c r="B27" s="44" t="s">
        <v>41</v>
      </c>
      <c r="C27" s="46" t="s">
        <v>42</v>
      </c>
      <c r="D27" s="47">
        <v>1</v>
      </c>
      <c r="E27" s="48"/>
    </row>
    <row r="28" spans="1:5" s="49" customFormat="1" ht="24.95" customHeight="1" x14ac:dyDescent="0.25">
      <c r="A28" s="50" t="s">
        <v>43</v>
      </c>
      <c r="B28" s="50" t="s">
        <v>44</v>
      </c>
      <c r="C28" s="46" t="s">
        <v>45</v>
      </c>
      <c r="D28" s="47">
        <v>1</v>
      </c>
      <c r="E28" s="48"/>
    </row>
    <row r="29" spans="1:5" s="49" customFormat="1" ht="24.95" customHeight="1" x14ac:dyDescent="0.25">
      <c r="A29" s="44" t="s">
        <v>46</v>
      </c>
      <c r="B29" s="44" t="s">
        <v>47</v>
      </c>
      <c r="C29" s="46" t="s">
        <v>48</v>
      </c>
      <c r="D29" s="47">
        <v>1</v>
      </c>
      <c r="E29" s="48"/>
    </row>
    <row r="30" spans="1:5" s="49" customFormat="1" ht="24.95" customHeight="1" x14ac:dyDescent="0.25">
      <c r="A30" s="50" t="s">
        <v>49</v>
      </c>
      <c r="B30" s="50" t="s">
        <v>50</v>
      </c>
      <c r="C30" s="46" t="s">
        <v>51</v>
      </c>
      <c r="D30" s="47">
        <v>1</v>
      </c>
      <c r="E30" s="48"/>
    </row>
    <row r="31" spans="1:5" s="49" customFormat="1" ht="24.95" customHeight="1" x14ac:dyDescent="0.25">
      <c r="A31" s="50"/>
      <c r="B31" s="45"/>
      <c r="C31" s="46"/>
      <c r="D31" s="51">
        <f>SUM(D24:D30)</f>
        <v>7</v>
      </c>
      <c r="E31" s="48"/>
    </row>
    <row r="32" spans="1:5" s="49" customFormat="1" ht="24.95" customHeight="1" x14ac:dyDescent="0.25">
      <c r="A32" s="50" t="s">
        <v>52</v>
      </c>
      <c r="B32" s="45" t="s">
        <v>53</v>
      </c>
      <c r="C32" s="46" t="s">
        <v>54</v>
      </c>
      <c r="D32" s="47">
        <v>1</v>
      </c>
      <c r="E32" s="48"/>
    </row>
    <row r="33" spans="1:5" s="49" customFormat="1" ht="24.95" customHeight="1" x14ac:dyDescent="0.25">
      <c r="A33" s="44" t="s">
        <v>55</v>
      </c>
      <c r="B33" s="44" t="s">
        <v>56</v>
      </c>
      <c r="C33" s="46" t="s">
        <v>57</v>
      </c>
      <c r="D33" s="47">
        <v>1</v>
      </c>
      <c r="E33" s="48"/>
    </row>
    <row r="34" spans="1:5" s="49" customFormat="1" ht="24.95" customHeight="1" x14ac:dyDescent="0.25">
      <c r="A34" s="50" t="s">
        <v>58</v>
      </c>
      <c r="B34" s="50" t="s">
        <v>59</v>
      </c>
      <c r="C34" s="46" t="s">
        <v>60</v>
      </c>
      <c r="D34" s="47">
        <v>1</v>
      </c>
      <c r="E34" s="48"/>
    </row>
    <row r="35" spans="1:5" s="49" customFormat="1" ht="24.95" customHeight="1" x14ac:dyDescent="0.25">
      <c r="A35" s="44" t="s">
        <v>61</v>
      </c>
      <c r="B35" s="44" t="s">
        <v>62</v>
      </c>
      <c r="C35" s="52" t="s">
        <v>63</v>
      </c>
      <c r="D35" s="47">
        <v>1</v>
      </c>
      <c r="E35" s="48"/>
    </row>
    <row r="36" spans="1:5" s="49" customFormat="1" ht="24.95" customHeight="1" x14ac:dyDescent="0.25">
      <c r="A36" s="50" t="s">
        <v>64</v>
      </c>
      <c r="B36" s="50" t="s">
        <v>65</v>
      </c>
      <c r="C36" s="53" t="s">
        <v>66</v>
      </c>
      <c r="D36" s="47">
        <v>1</v>
      </c>
      <c r="E36" s="48"/>
    </row>
    <row r="37" spans="1:5" s="49" customFormat="1" ht="24.95" customHeight="1" x14ac:dyDescent="0.25">
      <c r="A37" s="44" t="s">
        <v>67</v>
      </c>
      <c r="B37" s="44" t="s">
        <v>68</v>
      </c>
      <c r="C37" s="52" t="s">
        <v>69</v>
      </c>
      <c r="D37" s="47">
        <v>1</v>
      </c>
      <c r="E37" s="48"/>
    </row>
    <row r="38" spans="1:5" s="49" customFormat="1" ht="24.95" customHeight="1" x14ac:dyDescent="0.25">
      <c r="A38" s="50" t="s">
        <v>70</v>
      </c>
      <c r="B38" s="50" t="s">
        <v>71</v>
      </c>
      <c r="C38" s="53" t="s">
        <v>72</v>
      </c>
      <c r="D38" s="47">
        <v>1</v>
      </c>
      <c r="E38" s="48"/>
    </row>
    <row r="39" spans="1:5" s="49" customFormat="1" ht="24.95" customHeight="1" x14ac:dyDescent="0.25">
      <c r="A39" s="50"/>
      <c r="B39" s="54"/>
      <c r="C39" s="53"/>
      <c r="D39" s="51">
        <f>SUM(D33:D38)</f>
        <v>6</v>
      </c>
      <c r="E39" s="48"/>
    </row>
    <row r="40" spans="1:5" s="49" customFormat="1" ht="24.95" customHeight="1" x14ac:dyDescent="0.25">
      <c r="A40" s="44" t="s">
        <v>73</v>
      </c>
      <c r="B40" s="45" t="s">
        <v>74</v>
      </c>
      <c r="C40" s="52" t="s">
        <v>75</v>
      </c>
      <c r="D40" s="47">
        <v>1</v>
      </c>
      <c r="E40" s="48"/>
    </row>
    <row r="41" spans="1:5" s="49" customFormat="1" ht="24.95" customHeight="1" x14ac:dyDescent="0.25">
      <c r="A41" s="44" t="s">
        <v>76</v>
      </c>
      <c r="B41" s="44" t="s">
        <v>77</v>
      </c>
      <c r="C41" s="52" t="s">
        <v>78</v>
      </c>
      <c r="D41" s="47">
        <v>1</v>
      </c>
      <c r="E41" s="48"/>
    </row>
    <row r="42" spans="1:5" s="49" customFormat="1" ht="24.95" customHeight="1" x14ac:dyDescent="0.25">
      <c r="A42" s="50" t="s">
        <v>79</v>
      </c>
      <c r="B42" s="50" t="s">
        <v>80</v>
      </c>
      <c r="C42" s="53" t="s">
        <v>81</v>
      </c>
      <c r="D42" s="47">
        <v>1</v>
      </c>
      <c r="E42" s="48"/>
    </row>
    <row r="43" spans="1:5" s="49" customFormat="1" ht="24.95" customHeight="1" x14ac:dyDescent="0.25">
      <c r="A43" s="44" t="s">
        <v>82</v>
      </c>
      <c r="B43" s="44" t="s">
        <v>83</v>
      </c>
      <c r="C43" s="52" t="s">
        <v>84</v>
      </c>
      <c r="D43" s="47">
        <v>1</v>
      </c>
      <c r="E43" s="48"/>
    </row>
    <row r="44" spans="1:5" s="49" customFormat="1" ht="24.95" customHeight="1" x14ac:dyDescent="0.25">
      <c r="A44" s="50" t="s">
        <v>85</v>
      </c>
      <c r="B44" s="50" t="s">
        <v>86</v>
      </c>
      <c r="C44" s="53" t="s">
        <v>87</v>
      </c>
      <c r="D44" s="47">
        <v>1</v>
      </c>
      <c r="E44" s="48"/>
    </row>
    <row r="45" spans="1:5" s="49" customFormat="1" ht="24.95" customHeight="1" x14ac:dyDescent="0.25">
      <c r="A45" s="44" t="s">
        <v>88</v>
      </c>
      <c r="B45" s="44" t="s">
        <v>89</v>
      </c>
      <c r="C45" s="52" t="s">
        <v>90</v>
      </c>
      <c r="D45" s="47">
        <v>1</v>
      </c>
      <c r="E45" s="48"/>
    </row>
    <row r="46" spans="1:5" s="49" customFormat="1" ht="24.95" customHeight="1" x14ac:dyDescent="0.25">
      <c r="A46" s="50" t="s">
        <v>91</v>
      </c>
      <c r="B46" s="50" t="s">
        <v>92</v>
      </c>
      <c r="C46" s="53" t="s">
        <v>93</v>
      </c>
      <c r="D46" s="47">
        <v>1</v>
      </c>
      <c r="E46" s="48"/>
    </row>
    <row r="47" spans="1:5" s="49" customFormat="1" ht="24.95" customHeight="1" x14ac:dyDescent="0.25">
      <c r="A47" s="44" t="s">
        <v>94</v>
      </c>
      <c r="B47" s="44" t="s">
        <v>95</v>
      </c>
      <c r="C47" s="52" t="s">
        <v>96</v>
      </c>
      <c r="D47" s="47">
        <v>1</v>
      </c>
      <c r="E47" s="48"/>
    </row>
    <row r="48" spans="1:5" s="49" customFormat="1" ht="24.95" customHeight="1" x14ac:dyDescent="0.25">
      <c r="A48" s="44"/>
      <c r="B48" s="55"/>
      <c r="C48" s="52"/>
      <c r="D48" s="51">
        <f>SUM(D40:D47)</f>
        <v>8</v>
      </c>
      <c r="E48" s="48"/>
    </row>
    <row r="49" spans="1:5" s="49" customFormat="1" ht="24.95" customHeight="1" x14ac:dyDescent="0.25">
      <c r="A49" s="44" t="s">
        <v>97</v>
      </c>
      <c r="B49" s="56" t="s">
        <v>98</v>
      </c>
      <c r="C49" s="52" t="s">
        <v>99</v>
      </c>
      <c r="D49" s="47">
        <v>1</v>
      </c>
      <c r="E49" s="48"/>
    </row>
    <row r="50" spans="1:5" s="49" customFormat="1" ht="24.95" customHeight="1" x14ac:dyDescent="0.25">
      <c r="A50" s="44" t="s">
        <v>100</v>
      </c>
      <c r="B50" s="44" t="s">
        <v>101</v>
      </c>
      <c r="C50" s="52" t="s">
        <v>102</v>
      </c>
      <c r="D50" s="47">
        <v>1</v>
      </c>
      <c r="E50" s="48"/>
    </row>
    <row r="51" spans="1:5" s="49" customFormat="1" ht="24.95" customHeight="1" x14ac:dyDescent="0.25">
      <c r="A51" s="50" t="s">
        <v>103</v>
      </c>
      <c r="B51" s="50" t="s">
        <v>104</v>
      </c>
      <c r="C51" s="53" t="s">
        <v>105</v>
      </c>
      <c r="D51" s="47">
        <v>1</v>
      </c>
      <c r="E51" s="48"/>
    </row>
    <row r="52" spans="1:5" s="49" customFormat="1" ht="24.95" customHeight="1" x14ac:dyDescent="0.25">
      <c r="A52" s="44" t="s">
        <v>106</v>
      </c>
      <c r="B52" s="44" t="s">
        <v>107</v>
      </c>
      <c r="C52" s="52" t="s">
        <v>108</v>
      </c>
      <c r="D52" s="47">
        <v>1</v>
      </c>
      <c r="E52" s="48"/>
    </row>
    <row r="53" spans="1:5" s="49" customFormat="1" ht="24.95" customHeight="1" x14ac:dyDescent="0.25">
      <c r="A53" s="50" t="s">
        <v>109</v>
      </c>
      <c r="B53" s="50" t="s">
        <v>110</v>
      </c>
      <c r="C53" s="53" t="s">
        <v>111</v>
      </c>
      <c r="D53" s="47">
        <v>1</v>
      </c>
      <c r="E53" s="48"/>
    </row>
    <row r="54" spans="1:5" s="49" customFormat="1" ht="24.95" customHeight="1" x14ac:dyDescent="0.25">
      <c r="A54" s="44" t="s">
        <v>112</v>
      </c>
      <c r="B54" s="44" t="s">
        <v>113</v>
      </c>
      <c r="C54" s="52" t="s">
        <v>114</v>
      </c>
      <c r="D54" s="47">
        <v>1</v>
      </c>
      <c r="E54" s="48"/>
    </row>
    <row r="55" spans="1:5" s="49" customFormat="1" ht="24.95" customHeight="1" x14ac:dyDescent="0.25">
      <c r="A55" s="50" t="s">
        <v>115</v>
      </c>
      <c r="B55" s="50" t="s">
        <v>116</v>
      </c>
      <c r="C55" s="53" t="s">
        <v>117</v>
      </c>
      <c r="D55" s="47">
        <v>1</v>
      </c>
      <c r="E55" s="48"/>
    </row>
    <row r="56" spans="1:5" s="49" customFormat="1" ht="24.95" customHeight="1" x14ac:dyDescent="0.25">
      <c r="A56" s="50"/>
      <c r="B56" s="54"/>
      <c r="C56" s="53"/>
      <c r="D56" s="51">
        <f>SUM(D49:D55)</f>
        <v>7</v>
      </c>
      <c r="E56" s="48"/>
    </row>
    <row r="57" spans="1:5" s="49" customFormat="1" ht="24.95" customHeight="1" x14ac:dyDescent="0.25">
      <c r="A57" s="44" t="s">
        <v>118</v>
      </c>
      <c r="B57" s="45" t="s">
        <v>119</v>
      </c>
      <c r="C57" s="53" t="s">
        <v>120</v>
      </c>
      <c r="D57" s="47">
        <v>1</v>
      </c>
      <c r="E57" s="48"/>
    </row>
    <row r="58" spans="1:5" s="49" customFormat="1" ht="24.95" customHeight="1" x14ac:dyDescent="0.25">
      <c r="A58" s="50" t="s">
        <v>121</v>
      </c>
      <c r="B58" s="50" t="s">
        <v>122</v>
      </c>
      <c r="C58" s="53" t="s">
        <v>123</v>
      </c>
      <c r="D58" s="47">
        <v>1</v>
      </c>
      <c r="E58" s="48"/>
    </row>
    <row r="59" spans="1:5" s="49" customFormat="1" ht="24.95" customHeight="1" x14ac:dyDescent="0.25">
      <c r="A59" s="44" t="s">
        <v>124</v>
      </c>
      <c r="B59" s="44" t="s">
        <v>125</v>
      </c>
      <c r="C59" s="52" t="s">
        <v>126</v>
      </c>
      <c r="D59" s="47">
        <v>1</v>
      </c>
      <c r="E59" s="48"/>
    </row>
    <row r="60" spans="1:5" s="49" customFormat="1" ht="24.95" customHeight="1" x14ac:dyDescent="0.25">
      <c r="A60" s="50" t="s">
        <v>127</v>
      </c>
      <c r="B60" s="50" t="s">
        <v>128</v>
      </c>
      <c r="C60" s="53" t="s">
        <v>129</v>
      </c>
      <c r="D60" s="47">
        <v>1</v>
      </c>
      <c r="E60" s="48"/>
    </row>
    <row r="61" spans="1:5" s="49" customFormat="1" ht="24.95" customHeight="1" x14ac:dyDescent="0.25">
      <c r="A61" s="44" t="s">
        <v>130</v>
      </c>
      <c r="B61" s="44" t="s">
        <v>131</v>
      </c>
      <c r="C61" s="52" t="s">
        <v>132</v>
      </c>
      <c r="D61" s="47">
        <v>1</v>
      </c>
      <c r="E61" s="48"/>
    </row>
    <row r="62" spans="1:5" s="49" customFormat="1" ht="24.95" customHeight="1" x14ac:dyDescent="0.25">
      <c r="A62" s="50" t="s">
        <v>133</v>
      </c>
      <c r="B62" s="50" t="s">
        <v>134</v>
      </c>
      <c r="C62" s="53" t="s">
        <v>135</v>
      </c>
      <c r="D62" s="47">
        <v>1</v>
      </c>
      <c r="E62" s="48"/>
    </row>
    <row r="63" spans="1:5" s="49" customFormat="1" ht="24.95" customHeight="1" x14ac:dyDescent="0.25">
      <c r="A63" s="50" t="s">
        <v>136</v>
      </c>
      <c r="B63" s="54" t="s">
        <v>137</v>
      </c>
      <c r="C63" s="53" t="s">
        <v>138</v>
      </c>
      <c r="D63" s="47">
        <v>1</v>
      </c>
      <c r="E63" s="48"/>
    </row>
    <row r="64" spans="1:5" s="49" customFormat="1" ht="24.95" customHeight="1" x14ac:dyDescent="0.25">
      <c r="A64" s="50"/>
      <c r="B64" s="54"/>
      <c r="C64" s="53"/>
      <c r="D64" s="51">
        <f>SUM(D57:D63)</f>
        <v>7</v>
      </c>
      <c r="E64" s="48"/>
    </row>
    <row r="65" spans="1:5" s="49" customFormat="1" ht="24.95" customHeight="1" x14ac:dyDescent="0.25">
      <c r="A65" s="44" t="s">
        <v>139</v>
      </c>
      <c r="B65" s="45" t="s">
        <v>140</v>
      </c>
      <c r="C65" s="52" t="s">
        <v>141</v>
      </c>
      <c r="D65" s="47">
        <v>1</v>
      </c>
      <c r="E65" s="48"/>
    </row>
    <row r="66" spans="1:5" s="49" customFormat="1" ht="24.95" customHeight="1" x14ac:dyDescent="0.25">
      <c r="A66" s="44" t="s">
        <v>142</v>
      </c>
      <c r="B66" s="44" t="s">
        <v>143</v>
      </c>
      <c r="C66" s="52" t="s">
        <v>144</v>
      </c>
      <c r="D66" s="47">
        <v>1</v>
      </c>
      <c r="E66" s="48"/>
    </row>
    <row r="67" spans="1:5" s="49" customFormat="1" ht="24.95" customHeight="1" x14ac:dyDescent="0.25">
      <c r="A67" s="50" t="s">
        <v>145</v>
      </c>
      <c r="B67" s="50" t="s">
        <v>146</v>
      </c>
      <c r="C67" s="53" t="s">
        <v>147</v>
      </c>
      <c r="D67" s="47">
        <v>1</v>
      </c>
      <c r="E67" s="48"/>
    </row>
    <row r="68" spans="1:5" s="49" customFormat="1" ht="24.95" customHeight="1" x14ac:dyDescent="0.25">
      <c r="A68" s="44" t="s">
        <v>148</v>
      </c>
      <c r="B68" s="44" t="s">
        <v>149</v>
      </c>
      <c r="C68" s="52" t="s">
        <v>150</v>
      </c>
      <c r="D68" s="47">
        <v>1</v>
      </c>
      <c r="E68" s="48"/>
    </row>
    <row r="69" spans="1:5" s="49" customFormat="1" ht="24.95" customHeight="1" x14ac:dyDescent="0.25">
      <c r="A69" s="50" t="s">
        <v>151</v>
      </c>
      <c r="B69" s="50" t="s">
        <v>152</v>
      </c>
      <c r="C69" s="53" t="s">
        <v>153</v>
      </c>
      <c r="D69" s="47">
        <v>1</v>
      </c>
      <c r="E69" s="48"/>
    </row>
    <row r="70" spans="1:5" s="49" customFormat="1" ht="24.95" customHeight="1" x14ac:dyDescent="0.25">
      <c r="A70" s="44" t="s">
        <v>154</v>
      </c>
      <c r="B70" s="44" t="s">
        <v>155</v>
      </c>
      <c r="C70" s="52" t="s">
        <v>156</v>
      </c>
      <c r="D70" s="47">
        <v>1</v>
      </c>
      <c r="E70" s="48"/>
    </row>
    <row r="71" spans="1:5" s="49" customFormat="1" ht="24.95" customHeight="1" x14ac:dyDescent="0.25">
      <c r="A71" s="50" t="s">
        <v>157</v>
      </c>
      <c r="B71" s="50" t="s">
        <v>158</v>
      </c>
      <c r="C71" s="53" t="s">
        <v>159</v>
      </c>
      <c r="D71" s="47">
        <v>1</v>
      </c>
      <c r="E71" s="48"/>
    </row>
    <row r="72" spans="1:5" s="49" customFormat="1" ht="24.95" customHeight="1" x14ac:dyDescent="0.25">
      <c r="A72" s="50"/>
      <c r="B72" s="50"/>
      <c r="C72" s="53"/>
      <c r="D72" s="51">
        <f>SUM(D65:D71)</f>
        <v>7</v>
      </c>
      <c r="E72" s="48"/>
    </row>
    <row r="73" spans="1:5" s="49" customFormat="1" ht="24.95" customHeight="1" x14ac:dyDescent="0.25">
      <c r="A73" s="44" t="s">
        <v>160</v>
      </c>
      <c r="B73" s="44" t="s">
        <v>161</v>
      </c>
      <c r="C73" s="52" t="s">
        <v>162</v>
      </c>
      <c r="D73" s="47">
        <v>0</v>
      </c>
      <c r="E73" s="48"/>
    </row>
    <row r="74" spans="1:5" s="49" customFormat="1" ht="24.95" customHeight="1" x14ac:dyDescent="0.25">
      <c r="A74" s="50" t="s">
        <v>163</v>
      </c>
      <c r="B74" s="50" t="s">
        <v>161</v>
      </c>
      <c r="C74" s="53" t="s">
        <v>164</v>
      </c>
      <c r="D74" s="47">
        <v>0</v>
      </c>
      <c r="E74" s="48"/>
    </row>
    <row r="75" spans="1:5" s="49" customFormat="1" ht="24.95" customHeight="1" x14ac:dyDescent="0.25">
      <c r="A75" s="44" t="s">
        <v>165</v>
      </c>
      <c r="B75" s="44" t="s">
        <v>161</v>
      </c>
      <c r="C75" s="52" t="s">
        <v>166</v>
      </c>
      <c r="D75" s="47">
        <v>0</v>
      </c>
      <c r="E75" s="48"/>
    </row>
    <row r="76" spans="1:5" s="49" customFormat="1" ht="24.95" customHeight="1" x14ac:dyDescent="0.25">
      <c r="A76" s="50" t="s">
        <v>167</v>
      </c>
      <c r="B76" s="50" t="s">
        <v>161</v>
      </c>
      <c r="C76" s="53" t="s">
        <v>168</v>
      </c>
      <c r="D76" s="47">
        <v>0</v>
      </c>
      <c r="E76" s="48"/>
    </row>
    <row r="77" spans="1:5" s="49" customFormat="1" ht="24.95" customHeight="1" x14ac:dyDescent="0.25">
      <c r="A77" s="50"/>
      <c r="B77" s="50"/>
      <c r="C77" s="53"/>
      <c r="D77" s="47">
        <f>SUM(D73:D76)</f>
        <v>0</v>
      </c>
      <c r="E77" s="48"/>
    </row>
    <row r="78" spans="1:5" s="49" customFormat="1" ht="24.95" customHeight="1" x14ac:dyDescent="0.25">
      <c r="A78" s="44" t="s">
        <v>169</v>
      </c>
      <c r="B78" s="44" t="s">
        <v>170</v>
      </c>
      <c r="C78" s="52" t="s">
        <v>171</v>
      </c>
      <c r="D78" s="47">
        <v>1</v>
      </c>
      <c r="E78" s="48"/>
    </row>
    <row r="79" spans="1:5" s="49" customFormat="1" ht="24.95" customHeight="1" x14ac:dyDescent="0.25">
      <c r="A79" s="50" t="s">
        <v>172</v>
      </c>
      <c r="B79" s="50" t="s">
        <v>173</v>
      </c>
      <c r="C79" s="53" t="s">
        <v>174</v>
      </c>
      <c r="D79" s="47">
        <v>1</v>
      </c>
      <c r="E79" s="48"/>
    </row>
    <row r="80" spans="1:5" s="49" customFormat="1" ht="24.95" customHeight="1" x14ac:dyDescent="0.25">
      <c r="A80" s="44" t="s">
        <v>175</v>
      </c>
      <c r="B80" s="44" t="s">
        <v>176</v>
      </c>
      <c r="C80" s="52" t="s">
        <v>177</v>
      </c>
      <c r="D80" s="47">
        <v>0</v>
      </c>
      <c r="E80" s="48"/>
    </row>
    <row r="81" spans="1:5" s="49" customFormat="1" ht="24.95" customHeight="1" x14ac:dyDescent="0.25">
      <c r="A81" s="50" t="s">
        <v>178</v>
      </c>
      <c r="B81" s="50" t="s">
        <v>179</v>
      </c>
      <c r="C81" s="53" t="s">
        <v>180</v>
      </c>
      <c r="D81" s="47">
        <v>1</v>
      </c>
      <c r="E81" s="48"/>
    </row>
    <row r="82" spans="1:5" s="49" customFormat="1" ht="24.95" customHeight="1" x14ac:dyDescent="0.25">
      <c r="A82" s="50"/>
      <c r="B82" s="50"/>
      <c r="C82" s="53"/>
      <c r="D82" s="51">
        <f>SUM(D78:D81)</f>
        <v>3</v>
      </c>
      <c r="E82" s="48"/>
    </row>
    <row r="83" spans="1:5" s="49" customFormat="1" ht="24.95" customHeight="1" x14ac:dyDescent="0.25">
      <c r="A83" s="50" t="s">
        <v>181</v>
      </c>
      <c r="B83" s="50" t="s">
        <v>182</v>
      </c>
      <c r="C83" s="57" t="s">
        <v>183</v>
      </c>
      <c r="D83" s="58">
        <v>2</v>
      </c>
      <c r="E83" s="48"/>
    </row>
    <row r="84" spans="1:5" s="49" customFormat="1" ht="24.95" customHeight="1" x14ac:dyDescent="0.25">
      <c r="A84" s="44" t="s">
        <v>184</v>
      </c>
      <c r="B84" s="44" t="s">
        <v>185</v>
      </c>
      <c r="C84" s="59" t="s">
        <v>186</v>
      </c>
      <c r="D84" s="58">
        <v>2</v>
      </c>
      <c r="E84" s="48"/>
    </row>
    <row r="85" spans="1:5" s="49" customFormat="1" ht="24.95" customHeight="1" x14ac:dyDescent="0.25">
      <c r="A85" s="50" t="s">
        <v>187</v>
      </c>
      <c r="B85" s="50" t="s">
        <v>188</v>
      </c>
      <c r="C85" s="57" t="s">
        <v>189</v>
      </c>
      <c r="D85" s="58">
        <v>2</v>
      </c>
      <c r="E85" s="48"/>
    </row>
    <row r="86" spans="1:5" s="49" customFormat="1" ht="24.95" customHeight="1" x14ac:dyDescent="0.25">
      <c r="A86" s="44" t="s">
        <v>190</v>
      </c>
      <c r="B86" s="44" t="s">
        <v>191</v>
      </c>
      <c r="C86" s="60" t="s">
        <v>192</v>
      </c>
      <c r="D86" s="58">
        <v>1</v>
      </c>
      <c r="E86" s="48"/>
    </row>
    <row r="87" spans="1:5" s="49" customFormat="1" ht="24.95" customHeight="1" x14ac:dyDescent="0.25">
      <c r="A87" s="44" t="s">
        <v>190</v>
      </c>
      <c r="B87" s="44" t="s">
        <v>193</v>
      </c>
      <c r="C87" s="60" t="s">
        <v>192</v>
      </c>
      <c r="D87" s="58">
        <v>1</v>
      </c>
      <c r="E87" s="48"/>
    </row>
    <row r="88" spans="1:5" s="49" customFormat="1" ht="24.95" customHeight="1" x14ac:dyDescent="0.25">
      <c r="A88" s="50" t="s">
        <v>194</v>
      </c>
      <c r="B88" s="50" t="s">
        <v>195</v>
      </c>
      <c r="C88" s="61" t="s">
        <v>196</v>
      </c>
      <c r="D88" s="58">
        <v>2</v>
      </c>
      <c r="E88" s="48"/>
    </row>
    <row r="89" spans="1:5" s="49" customFormat="1" ht="24.95" customHeight="1" x14ac:dyDescent="0.25">
      <c r="A89" s="44" t="s">
        <v>197</v>
      </c>
      <c r="B89" s="44" t="s">
        <v>198</v>
      </c>
      <c r="C89" s="59" t="s">
        <v>199</v>
      </c>
      <c r="D89" s="58">
        <v>1</v>
      </c>
      <c r="E89" s="48"/>
    </row>
    <row r="90" spans="1:5" s="49" customFormat="1" ht="24.95" customHeight="1" x14ac:dyDescent="0.25">
      <c r="A90" s="44" t="s">
        <v>197</v>
      </c>
      <c r="B90" s="44" t="s">
        <v>200</v>
      </c>
      <c r="C90" s="59" t="s">
        <v>199</v>
      </c>
      <c r="D90" s="58">
        <v>1</v>
      </c>
      <c r="E90" s="48"/>
    </row>
    <row r="91" spans="1:5" s="49" customFormat="1" ht="24.95" customHeight="1" x14ac:dyDescent="0.25">
      <c r="A91" s="50" t="s">
        <v>201</v>
      </c>
      <c r="B91" s="50" t="s">
        <v>202</v>
      </c>
      <c r="C91" s="61" t="s">
        <v>203</v>
      </c>
      <c r="D91" s="58">
        <v>2</v>
      </c>
      <c r="E91" s="48"/>
    </row>
    <row r="92" spans="1:5" s="49" customFormat="1" ht="24.95" customHeight="1" x14ac:dyDescent="0.25">
      <c r="A92" s="44" t="s">
        <v>204</v>
      </c>
      <c r="B92" s="44" t="s">
        <v>205</v>
      </c>
      <c r="C92" s="60" t="s">
        <v>206</v>
      </c>
      <c r="D92" s="58">
        <v>1</v>
      </c>
      <c r="E92" s="48"/>
    </row>
    <row r="93" spans="1:5" s="49" customFormat="1" ht="24.95" customHeight="1" x14ac:dyDescent="0.25">
      <c r="A93" s="44" t="s">
        <v>204</v>
      </c>
      <c r="B93" s="44" t="s">
        <v>207</v>
      </c>
      <c r="C93" s="60" t="s">
        <v>206</v>
      </c>
      <c r="D93" s="58">
        <v>1</v>
      </c>
      <c r="E93" s="48"/>
    </row>
    <row r="94" spans="1:5" s="49" customFormat="1" ht="24.95" customHeight="1" x14ac:dyDescent="0.25">
      <c r="A94" s="50" t="s">
        <v>208</v>
      </c>
      <c r="B94" s="50" t="s">
        <v>209</v>
      </c>
      <c r="C94" s="57" t="s">
        <v>210</v>
      </c>
      <c r="D94" s="58">
        <v>2</v>
      </c>
      <c r="E94" s="48"/>
    </row>
    <row r="95" spans="1:5" s="49" customFormat="1" ht="24.95" customHeight="1" x14ac:dyDescent="0.25">
      <c r="A95" s="44" t="s">
        <v>211</v>
      </c>
      <c r="B95" s="44" t="s">
        <v>212</v>
      </c>
      <c r="C95" s="60" t="s">
        <v>213</v>
      </c>
      <c r="D95" s="58">
        <v>2</v>
      </c>
      <c r="E95" s="48"/>
    </row>
    <row r="96" spans="1:5" s="49" customFormat="1" ht="24.95" customHeight="1" x14ac:dyDescent="0.25">
      <c r="A96" s="50" t="s">
        <v>214</v>
      </c>
      <c r="B96" s="50" t="s">
        <v>215</v>
      </c>
      <c r="C96" s="57" t="s">
        <v>216</v>
      </c>
      <c r="D96" s="58">
        <v>2</v>
      </c>
      <c r="E96" s="48"/>
    </row>
    <row r="97" spans="1:5" s="49" customFormat="1" ht="24.95" customHeight="1" x14ac:dyDescent="0.25">
      <c r="A97" s="50"/>
      <c r="B97" s="50"/>
      <c r="C97" s="57"/>
      <c r="D97" s="62">
        <f>SUM(D83:D96)</f>
        <v>22</v>
      </c>
      <c r="E97" s="48"/>
    </row>
    <row r="98" spans="1:5" s="49" customFormat="1" ht="24.95" customHeight="1" x14ac:dyDescent="0.25">
      <c r="A98" s="44" t="s">
        <v>217</v>
      </c>
      <c r="B98" s="44" t="s">
        <v>218</v>
      </c>
      <c r="C98" s="60" t="s">
        <v>219</v>
      </c>
      <c r="D98" s="58">
        <v>4</v>
      </c>
      <c r="E98" s="48"/>
    </row>
    <row r="99" spans="1:5" s="49" customFormat="1" ht="24.95" customHeight="1" x14ac:dyDescent="0.25">
      <c r="A99" s="50" t="s">
        <v>220</v>
      </c>
      <c r="B99" s="50" t="s">
        <v>218</v>
      </c>
      <c r="C99" s="57" t="s">
        <v>221</v>
      </c>
      <c r="D99" s="58">
        <v>4</v>
      </c>
      <c r="E99" s="48"/>
    </row>
    <row r="100" spans="1:5" s="49" customFormat="1" ht="24.95" customHeight="1" x14ac:dyDescent="0.25">
      <c r="A100" s="44" t="s">
        <v>222</v>
      </c>
      <c r="B100" s="44" t="s">
        <v>223</v>
      </c>
      <c r="C100" s="60" t="s">
        <v>224</v>
      </c>
      <c r="D100" s="58">
        <v>4</v>
      </c>
      <c r="E100" s="48"/>
    </row>
    <row r="101" spans="1:5" s="49" customFormat="1" ht="24.95" customHeight="1" x14ac:dyDescent="0.25">
      <c r="A101" s="50" t="s">
        <v>225</v>
      </c>
      <c r="B101" s="50" t="s">
        <v>226</v>
      </c>
      <c r="C101" s="57" t="s">
        <v>227</v>
      </c>
      <c r="D101" s="58">
        <v>4</v>
      </c>
      <c r="E101" s="48"/>
    </row>
    <row r="102" spans="1:5" s="49" customFormat="1" ht="24.95" customHeight="1" x14ac:dyDescent="0.25">
      <c r="A102" s="44" t="s">
        <v>228</v>
      </c>
      <c r="B102" s="44" t="s">
        <v>229</v>
      </c>
      <c r="C102" s="60" t="s">
        <v>230</v>
      </c>
      <c r="D102" s="58">
        <v>4</v>
      </c>
      <c r="E102" s="48"/>
    </row>
    <row r="103" spans="1:5" s="49" customFormat="1" ht="24.95" customHeight="1" x14ac:dyDescent="0.25">
      <c r="A103" s="50" t="s">
        <v>231</v>
      </c>
      <c r="B103" s="50" t="s">
        <v>232</v>
      </c>
      <c r="C103" s="57" t="s">
        <v>233</v>
      </c>
      <c r="D103" s="58">
        <v>4</v>
      </c>
      <c r="E103" s="48"/>
    </row>
    <row r="104" spans="1:5" s="49" customFormat="1" ht="24.95" customHeight="1" x14ac:dyDescent="0.25">
      <c r="A104" s="44" t="s">
        <v>234</v>
      </c>
      <c r="B104" s="44" t="s">
        <v>235</v>
      </c>
      <c r="C104" s="60" t="s">
        <v>236</v>
      </c>
      <c r="D104" s="58">
        <v>4</v>
      </c>
      <c r="E104" s="48"/>
    </row>
    <row r="105" spans="1:5" s="49" customFormat="1" ht="24.95" customHeight="1" x14ac:dyDescent="0.25">
      <c r="A105" s="50" t="s">
        <v>237</v>
      </c>
      <c r="B105" s="50" t="s">
        <v>238</v>
      </c>
      <c r="C105" s="57" t="s">
        <v>239</v>
      </c>
      <c r="D105" s="58">
        <v>4</v>
      </c>
      <c r="E105" s="48"/>
    </row>
    <row r="106" spans="1:5" s="49" customFormat="1" ht="24.95" customHeight="1" x14ac:dyDescent="0.25">
      <c r="A106" s="44" t="s">
        <v>240</v>
      </c>
      <c r="B106" s="44" t="s">
        <v>241</v>
      </c>
      <c r="C106" s="60" t="s">
        <v>242</v>
      </c>
      <c r="D106" s="58">
        <v>3</v>
      </c>
      <c r="E106" s="48"/>
    </row>
    <row r="107" spans="1:5" s="49" customFormat="1" ht="24.95" customHeight="1" x14ac:dyDescent="0.25">
      <c r="A107" s="44" t="s">
        <v>240</v>
      </c>
      <c r="B107" s="44" t="s">
        <v>243</v>
      </c>
      <c r="C107" s="60" t="s">
        <v>242</v>
      </c>
      <c r="D107" s="58">
        <v>1</v>
      </c>
      <c r="E107" s="48"/>
    </row>
    <row r="108" spans="1:5" s="49" customFormat="1" ht="24.95" customHeight="1" x14ac:dyDescent="0.25">
      <c r="A108" s="50" t="s">
        <v>244</v>
      </c>
      <c r="B108" s="50" t="s">
        <v>245</v>
      </c>
      <c r="C108" s="57" t="s">
        <v>246</v>
      </c>
      <c r="D108" s="58">
        <v>4</v>
      </c>
      <c r="E108" s="48"/>
    </row>
    <row r="109" spans="1:5" s="49" customFormat="1" ht="24.95" customHeight="1" x14ac:dyDescent="0.25">
      <c r="A109" s="44" t="s">
        <v>247</v>
      </c>
      <c r="B109" s="44" t="s">
        <v>248</v>
      </c>
      <c r="C109" s="60" t="s">
        <v>249</v>
      </c>
      <c r="D109" s="58">
        <v>2</v>
      </c>
      <c r="E109" s="48"/>
    </row>
    <row r="110" spans="1:5" s="49" customFormat="1" ht="24.95" customHeight="1" x14ac:dyDescent="0.25">
      <c r="A110" s="44" t="s">
        <v>247</v>
      </c>
      <c r="B110" s="44" t="s">
        <v>250</v>
      </c>
      <c r="C110" s="60" t="s">
        <v>249</v>
      </c>
      <c r="D110" s="58">
        <v>2</v>
      </c>
      <c r="E110" s="48"/>
    </row>
    <row r="111" spans="1:5" s="49" customFormat="1" ht="24.95" customHeight="1" x14ac:dyDescent="0.25">
      <c r="A111" s="50" t="s">
        <v>251</v>
      </c>
      <c r="B111" s="50" t="s">
        <v>252</v>
      </c>
      <c r="C111" s="57" t="s">
        <v>253</v>
      </c>
      <c r="D111" s="58">
        <v>4</v>
      </c>
      <c r="E111" s="48"/>
    </row>
    <row r="112" spans="1:5" s="49" customFormat="1" ht="24.95" customHeight="1" x14ac:dyDescent="0.25">
      <c r="A112" s="44" t="s">
        <v>254</v>
      </c>
      <c r="B112" s="44" t="s">
        <v>255</v>
      </c>
      <c r="C112" s="60" t="s">
        <v>256</v>
      </c>
      <c r="D112" s="58">
        <v>4</v>
      </c>
      <c r="E112" s="48"/>
    </row>
    <row r="113" spans="1:5" s="49" customFormat="1" ht="24.95" customHeight="1" x14ac:dyDescent="0.25">
      <c r="A113" s="50" t="s">
        <v>257</v>
      </c>
      <c r="B113" s="50" t="s">
        <v>258</v>
      </c>
      <c r="C113" s="57" t="s">
        <v>259</v>
      </c>
      <c r="D113" s="58">
        <v>3</v>
      </c>
      <c r="E113" s="48"/>
    </row>
    <row r="114" spans="1:5" s="49" customFormat="1" ht="24.95" customHeight="1" x14ac:dyDescent="0.25">
      <c r="A114" s="50" t="s">
        <v>257</v>
      </c>
      <c r="B114" s="50" t="s">
        <v>260</v>
      </c>
      <c r="C114" s="57" t="s">
        <v>259</v>
      </c>
      <c r="D114" s="58">
        <v>1</v>
      </c>
      <c r="E114" s="48"/>
    </row>
    <row r="115" spans="1:5" s="49" customFormat="1" ht="24.95" customHeight="1" x14ac:dyDescent="0.25">
      <c r="A115" s="44" t="s">
        <v>261</v>
      </c>
      <c r="B115" s="44" t="s">
        <v>262</v>
      </c>
      <c r="C115" s="60" t="s">
        <v>263</v>
      </c>
      <c r="D115" s="58">
        <v>4</v>
      </c>
      <c r="E115" s="48"/>
    </row>
    <row r="116" spans="1:5" s="49" customFormat="1" ht="24.95" customHeight="1" x14ac:dyDescent="0.25">
      <c r="A116" s="50" t="s">
        <v>264</v>
      </c>
      <c r="B116" s="50" t="s">
        <v>265</v>
      </c>
      <c r="C116" s="57" t="s">
        <v>266</v>
      </c>
      <c r="D116" s="58">
        <v>4</v>
      </c>
      <c r="E116" s="48"/>
    </row>
    <row r="117" spans="1:5" s="49" customFormat="1" ht="24.95" customHeight="1" x14ac:dyDescent="0.25">
      <c r="A117" s="44" t="s">
        <v>267</v>
      </c>
      <c r="B117" s="44" t="s">
        <v>268</v>
      </c>
      <c r="C117" s="60" t="s">
        <v>269</v>
      </c>
      <c r="D117" s="58">
        <v>4</v>
      </c>
      <c r="E117" s="48"/>
    </row>
    <row r="118" spans="1:5" s="49" customFormat="1" ht="24.95" customHeight="1" x14ac:dyDescent="0.25">
      <c r="A118" s="50" t="s">
        <v>270</v>
      </c>
      <c r="B118" s="50" t="s">
        <v>271</v>
      </c>
      <c r="C118" s="57" t="s">
        <v>272</v>
      </c>
      <c r="D118" s="58">
        <v>4</v>
      </c>
      <c r="E118" s="48"/>
    </row>
    <row r="119" spans="1:5" s="49" customFormat="1" ht="24.95" customHeight="1" x14ac:dyDescent="0.25">
      <c r="A119" s="44" t="s">
        <v>273</v>
      </c>
      <c r="B119" s="44" t="s">
        <v>274</v>
      </c>
      <c r="C119" s="60" t="s">
        <v>275</v>
      </c>
      <c r="D119" s="58">
        <v>4</v>
      </c>
      <c r="E119" s="48"/>
    </row>
    <row r="120" spans="1:5" s="49" customFormat="1" ht="24.95" customHeight="1" x14ac:dyDescent="0.25">
      <c r="A120" s="50" t="s">
        <v>276</v>
      </c>
      <c r="B120" s="50" t="s">
        <v>277</v>
      </c>
      <c r="C120" s="57" t="s">
        <v>278</v>
      </c>
      <c r="D120" s="58">
        <v>4</v>
      </c>
      <c r="E120" s="48"/>
    </row>
    <row r="121" spans="1:5" s="49" customFormat="1" ht="24.95" customHeight="1" x14ac:dyDescent="0.25">
      <c r="A121" s="44" t="s">
        <v>279</v>
      </c>
      <c r="B121" s="44" t="s">
        <v>280</v>
      </c>
      <c r="C121" s="60" t="s">
        <v>281</v>
      </c>
      <c r="D121" s="58">
        <v>4</v>
      </c>
      <c r="E121" s="48"/>
    </row>
    <row r="122" spans="1:5" s="49" customFormat="1" ht="24.95" customHeight="1" x14ac:dyDescent="0.25">
      <c r="A122" s="50" t="s">
        <v>282</v>
      </c>
      <c r="B122" s="50" t="s">
        <v>283</v>
      </c>
      <c r="C122" s="57" t="s">
        <v>284</v>
      </c>
      <c r="D122" s="58">
        <v>4</v>
      </c>
      <c r="E122" s="48"/>
    </row>
    <row r="123" spans="1:5" s="49" customFormat="1" ht="24.95" customHeight="1" x14ac:dyDescent="0.25">
      <c r="A123" s="44" t="s">
        <v>285</v>
      </c>
      <c r="B123" s="44" t="s">
        <v>286</v>
      </c>
      <c r="C123" s="60" t="s">
        <v>287</v>
      </c>
      <c r="D123" s="58">
        <v>4</v>
      </c>
      <c r="E123" s="48"/>
    </row>
    <row r="124" spans="1:5" s="49" customFormat="1" ht="24.95" customHeight="1" x14ac:dyDescent="0.25">
      <c r="A124" s="50" t="s">
        <v>288</v>
      </c>
      <c r="B124" s="50" t="s">
        <v>289</v>
      </c>
      <c r="C124" s="57" t="s">
        <v>290</v>
      </c>
      <c r="D124" s="58">
        <v>4</v>
      </c>
      <c r="E124" s="48"/>
    </row>
    <row r="125" spans="1:5" s="49" customFormat="1" ht="24.95" customHeight="1" x14ac:dyDescent="0.25">
      <c r="A125" s="44" t="s">
        <v>291</v>
      </c>
      <c r="B125" s="44" t="s">
        <v>292</v>
      </c>
      <c r="C125" s="60" t="s">
        <v>293</v>
      </c>
      <c r="D125" s="58">
        <v>4</v>
      </c>
      <c r="E125" s="48"/>
    </row>
    <row r="126" spans="1:5" s="49" customFormat="1" ht="24.95" customHeight="1" x14ac:dyDescent="0.25">
      <c r="A126" s="50" t="s">
        <v>294</v>
      </c>
      <c r="B126" s="50" t="s">
        <v>295</v>
      </c>
      <c r="C126" s="57" t="s">
        <v>296</v>
      </c>
      <c r="D126" s="58">
        <v>4</v>
      </c>
      <c r="E126" s="48"/>
    </row>
    <row r="127" spans="1:5" s="49" customFormat="1" ht="24.95" customHeight="1" x14ac:dyDescent="0.25">
      <c r="A127" s="44" t="s">
        <v>297</v>
      </c>
      <c r="B127" s="44" t="s">
        <v>298</v>
      </c>
      <c r="C127" s="60" t="s">
        <v>299</v>
      </c>
      <c r="D127" s="58">
        <v>4</v>
      </c>
      <c r="E127" s="48"/>
    </row>
    <row r="128" spans="1:5" s="49" customFormat="1" ht="24.95" customHeight="1" x14ac:dyDescent="0.25">
      <c r="A128" s="50" t="s">
        <v>300</v>
      </c>
      <c r="B128" s="50" t="s">
        <v>301</v>
      </c>
      <c r="C128" s="57" t="s">
        <v>302</v>
      </c>
      <c r="D128" s="58">
        <v>3</v>
      </c>
      <c r="E128" s="48"/>
    </row>
    <row r="129" spans="1:5" s="49" customFormat="1" ht="24.95" customHeight="1" x14ac:dyDescent="0.25">
      <c r="A129" s="50" t="s">
        <v>300</v>
      </c>
      <c r="B129" s="50" t="s">
        <v>303</v>
      </c>
      <c r="C129" s="57" t="s">
        <v>302</v>
      </c>
      <c r="D129" s="58">
        <v>1</v>
      </c>
      <c r="E129" s="48"/>
    </row>
    <row r="130" spans="1:5" s="49" customFormat="1" ht="24.95" customHeight="1" x14ac:dyDescent="0.25">
      <c r="A130" s="44" t="s">
        <v>304</v>
      </c>
      <c r="B130" s="44" t="s">
        <v>305</v>
      </c>
      <c r="C130" s="60" t="s">
        <v>306</v>
      </c>
      <c r="D130" s="58">
        <v>3</v>
      </c>
      <c r="E130" s="48"/>
    </row>
    <row r="131" spans="1:5" s="49" customFormat="1" ht="24.95" customHeight="1" x14ac:dyDescent="0.25">
      <c r="A131" s="44" t="s">
        <v>304</v>
      </c>
      <c r="B131" s="44" t="s">
        <v>307</v>
      </c>
      <c r="C131" s="60" t="s">
        <v>306</v>
      </c>
      <c r="D131" s="58">
        <v>1</v>
      </c>
      <c r="E131" s="48"/>
    </row>
    <row r="132" spans="1:5" s="49" customFormat="1" ht="24.95" customHeight="1" x14ac:dyDescent="0.25">
      <c r="A132" s="44"/>
      <c r="B132" s="44"/>
      <c r="C132" s="60"/>
      <c r="D132" s="62">
        <f>SUM(D98:D131)</f>
        <v>116</v>
      </c>
      <c r="E132" s="48"/>
    </row>
    <row r="133" spans="1:5" s="49" customFormat="1" ht="24.95" customHeight="1" x14ac:dyDescent="0.25">
      <c r="A133" s="64"/>
      <c r="B133" s="64"/>
      <c r="C133" s="63"/>
      <c r="D133" s="65"/>
      <c r="E133" s="63"/>
    </row>
    <row r="134" spans="1:5" s="49" customFormat="1" ht="24.95" customHeight="1" x14ac:dyDescent="0.25">
      <c r="A134" s="64"/>
      <c r="B134" s="64"/>
      <c r="C134" s="63"/>
      <c r="D134" s="65"/>
      <c r="E134" s="63"/>
    </row>
    <row r="135" spans="1:5" ht="24.95" customHeight="1" x14ac:dyDescent="0.25">
      <c r="A135" s="66"/>
      <c r="B135" s="67"/>
      <c r="C135" s="68" t="s">
        <v>308</v>
      </c>
    </row>
    <row r="136" spans="1:5" ht="24.95" customHeight="1" x14ac:dyDescent="0.25">
      <c r="B136" s="69" t="s">
        <v>309</v>
      </c>
      <c r="C136" s="68" t="s">
        <v>310</v>
      </c>
    </row>
    <row r="137" spans="1:5" ht="24.95" customHeight="1" x14ac:dyDescent="0.25">
      <c r="B137" s="67"/>
      <c r="C137" s="68" t="s">
        <v>311</v>
      </c>
    </row>
    <row r="138" spans="1:5" ht="24.95" customHeight="1" x14ac:dyDescent="0.25">
      <c r="B138" s="70">
        <v>1</v>
      </c>
      <c r="C138" s="71" t="s">
        <v>312</v>
      </c>
    </row>
    <row r="139" spans="1:5" ht="24.95" customHeight="1" x14ac:dyDescent="0.25">
      <c r="B139" s="70">
        <v>1</v>
      </c>
      <c r="C139" s="71" t="s">
        <v>313</v>
      </c>
    </row>
    <row r="140" spans="1:5" ht="24.95" customHeight="1" x14ac:dyDescent="0.25">
      <c r="B140" s="70">
        <v>1</v>
      </c>
      <c r="C140" s="48" t="s">
        <v>314</v>
      </c>
    </row>
    <row r="141" spans="1:5" ht="24.95" customHeight="1" x14ac:dyDescent="0.25">
      <c r="B141" s="70">
        <v>1</v>
      </c>
      <c r="C141" s="48" t="s">
        <v>315</v>
      </c>
    </row>
    <row r="142" spans="1:5" ht="24.95" customHeight="1" x14ac:dyDescent="0.25">
      <c r="B142" s="70">
        <v>1</v>
      </c>
      <c r="C142" s="48" t="s">
        <v>316</v>
      </c>
    </row>
    <row r="143" spans="1:5" ht="24.95" customHeight="1" x14ac:dyDescent="0.25">
      <c r="B143" s="70">
        <v>3</v>
      </c>
      <c r="C143" s="48" t="s">
        <v>317</v>
      </c>
    </row>
    <row r="144" spans="1:5" ht="24.95" customHeight="1" x14ac:dyDescent="0.25">
      <c r="B144" s="70">
        <v>1</v>
      </c>
      <c r="C144" s="48" t="s">
        <v>318</v>
      </c>
    </row>
    <row r="145" spans="2:3" ht="24.95" customHeight="1" x14ac:dyDescent="0.25">
      <c r="B145" s="70">
        <v>1</v>
      </c>
      <c r="C145" s="72" t="s">
        <v>319</v>
      </c>
    </row>
    <row r="146" spans="2:3" ht="24.95" customHeight="1" x14ac:dyDescent="0.25">
      <c r="B146" s="70">
        <v>1</v>
      </c>
      <c r="C146" s="72" t="s">
        <v>320</v>
      </c>
    </row>
    <row r="147" spans="2:3" ht="24.95" customHeight="1" x14ac:dyDescent="0.25">
      <c r="B147" s="73">
        <f>SUM(B138:B146)</f>
        <v>11</v>
      </c>
      <c r="C147" s="71"/>
    </row>
    <row r="148" spans="2:3" ht="24.95" customHeight="1" x14ac:dyDescent="0.25">
      <c r="B148" s="70"/>
      <c r="C148" s="71"/>
    </row>
    <row r="149" spans="2:3" ht="24.95" customHeight="1" x14ac:dyDescent="0.25">
      <c r="B149" s="70"/>
      <c r="C149" s="68" t="s">
        <v>321</v>
      </c>
    </row>
    <row r="150" spans="2:3" ht="24.95" customHeight="1" x14ac:dyDescent="0.25">
      <c r="B150" s="70">
        <v>1</v>
      </c>
      <c r="C150" s="71" t="s">
        <v>322</v>
      </c>
    </row>
    <row r="151" spans="2:3" ht="24.95" customHeight="1" x14ac:dyDescent="0.25">
      <c r="B151" s="70">
        <v>1</v>
      </c>
      <c r="C151" s="71" t="s">
        <v>323</v>
      </c>
    </row>
    <row r="152" spans="2:3" ht="24.95" customHeight="1" x14ac:dyDescent="0.25">
      <c r="B152" s="70">
        <v>1</v>
      </c>
      <c r="C152" s="71" t="s">
        <v>324</v>
      </c>
    </row>
    <row r="153" spans="2:3" ht="24.95" customHeight="1" x14ac:dyDescent="0.25">
      <c r="B153" s="70">
        <v>1</v>
      </c>
      <c r="C153" s="71" t="s">
        <v>325</v>
      </c>
    </row>
    <row r="154" spans="2:3" ht="24.95" customHeight="1" x14ac:dyDescent="0.25">
      <c r="B154" s="70">
        <v>1</v>
      </c>
      <c r="C154" s="71" t="s">
        <v>326</v>
      </c>
    </row>
    <row r="155" spans="2:3" ht="24.95" customHeight="1" x14ac:dyDescent="0.25">
      <c r="B155" s="70">
        <v>1</v>
      </c>
      <c r="C155" s="71" t="s">
        <v>327</v>
      </c>
    </row>
    <row r="156" spans="2:3" ht="24.95" customHeight="1" x14ac:dyDescent="0.25">
      <c r="B156" s="70">
        <v>1</v>
      </c>
      <c r="C156" s="71" t="s">
        <v>328</v>
      </c>
    </row>
    <row r="157" spans="2:3" ht="24.95" customHeight="1" x14ac:dyDescent="0.25">
      <c r="B157" s="70">
        <v>3</v>
      </c>
      <c r="C157" s="74" t="s">
        <v>329</v>
      </c>
    </row>
    <row r="158" spans="2:3" ht="24.95" customHeight="1" x14ac:dyDescent="0.25">
      <c r="B158" s="70">
        <v>3</v>
      </c>
      <c r="C158" s="74" t="s">
        <v>330</v>
      </c>
    </row>
    <row r="159" spans="2:3" ht="24.95" customHeight="1" x14ac:dyDescent="0.25">
      <c r="B159" s="70">
        <v>1</v>
      </c>
      <c r="C159" s="71" t="s">
        <v>331</v>
      </c>
    </row>
    <row r="160" spans="2:3" ht="24.95" customHeight="1" x14ac:dyDescent="0.25">
      <c r="B160" s="70">
        <v>2</v>
      </c>
      <c r="C160" s="71" t="s">
        <v>332</v>
      </c>
    </row>
    <row r="161" spans="2:3" ht="24.95" customHeight="1" x14ac:dyDescent="0.25">
      <c r="B161" s="70">
        <v>2</v>
      </c>
      <c r="C161" s="71" t="s">
        <v>333</v>
      </c>
    </row>
    <row r="162" spans="2:3" ht="24.95" customHeight="1" x14ac:dyDescent="0.25">
      <c r="B162" s="70">
        <v>2</v>
      </c>
      <c r="C162" s="71" t="s">
        <v>334</v>
      </c>
    </row>
    <row r="163" spans="2:3" ht="24.95" customHeight="1" x14ac:dyDescent="0.25">
      <c r="B163" s="70">
        <v>2</v>
      </c>
      <c r="C163" s="71" t="s">
        <v>335</v>
      </c>
    </row>
    <row r="164" spans="2:3" ht="24.95" customHeight="1" x14ac:dyDescent="0.25">
      <c r="B164" s="70">
        <v>1</v>
      </c>
      <c r="C164" s="71" t="s">
        <v>336</v>
      </c>
    </row>
    <row r="165" spans="2:3" ht="24.95" customHeight="1" x14ac:dyDescent="0.25">
      <c r="B165" s="70">
        <v>1</v>
      </c>
      <c r="C165" s="74" t="s">
        <v>337</v>
      </c>
    </row>
    <row r="166" spans="2:3" ht="24.95" customHeight="1" x14ac:dyDescent="0.25">
      <c r="B166" s="70">
        <v>1</v>
      </c>
      <c r="C166" s="71" t="s">
        <v>338</v>
      </c>
    </row>
    <row r="167" spans="2:3" ht="24.95" customHeight="1" x14ac:dyDescent="0.25">
      <c r="B167" s="70">
        <v>1</v>
      </c>
      <c r="C167" s="71" t="s">
        <v>339</v>
      </c>
    </row>
    <row r="168" spans="2:3" ht="24.95" customHeight="1" x14ac:dyDescent="0.25">
      <c r="B168" s="70">
        <v>2</v>
      </c>
      <c r="C168" s="71" t="s">
        <v>340</v>
      </c>
    </row>
    <row r="169" spans="2:3" ht="24.95" customHeight="1" x14ac:dyDescent="0.25">
      <c r="B169" s="73">
        <f>SUM(B150:B168)</f>
        <v>28</v>
      </c>
      <c r="C169" s="71"/>
    </row>
    <row r="170" spans="2:3" ht="24.95" customHeight="1" x14ac:dyDescent="0.25">
      <c r="B170" s="70"/>
      <c r="C170" s="71"/>
    </row>
    <row r="171" spans="2:3" ht="24.95" customHeight="1" x14ac:dyDescent="0.25">
      <c r="B171" s="70"/>
      <c r="C171" s="68" t="s">
        <v>341</v>
      </c>
    </row>
    <row r="172" spans="2:3" ht="24.95" customHeight="1" x14ac:dyDescent="0.25">
      <c r="B172" s="70">
        <v>1</v>
      </c>
      <c r="C172" s="71" t="s">
        <v>342</v>
      </c>
    </row>
    <row r="173" spans="2:3" ht="24.95" customHeight="1" x14ac:dyDescent="0.25">
      <c r="B173" s="70">
        <v>1</v>
      </c>
      <c r="C173" s="71" t="s">
        <v>343</v>
      </c>
    </row>
    <row r="174" spans="2:3" ht="24.95" customHeight="1" x14ac:dyDescent="0.25">
      <c r="B174" s="70">
        <v>1</v>
      </c>
      <c r="C174" s="71" t="s">
        <v>344</v>
      </c>
    </row>
    <row r="175" spans="2:3" ht="24.95" customHeight="1" x14ac:dyDescent="0.25">
      <c r="B175" s="70">
        <v>1</v>
      </c>
      <c r="C175" s="71" t="s">
        <v>345</v>
      </c>
    </row>
    <row r="176" spans="2:3" ht="24.95" customHeight="1" x14ac:dyDescent="0.25">
      <c r="B176" s="70">
        <v>1</v>
      </c>
      <c r="C176" s="71" t="s">
        <v>346</v>
      </c>
    </row>
    <row r="177" spans="2:3" ht="24.95" customHeight="1" x14ac:dyDescent="0.25">
      <c r="B177" s="70">
        <v>1</v>
      </c>
      <c r="C177" s="71" t="s">
        <v>347</v>
      </c>
    </row>
    <row r="178" spans="2:3" ht="24.95" customHeight="1" x14ac:dyDescent="0.25">
      <c r="B178" s="70">
        <v>1</v>
      </c>
      <c r="C178" s="71" t="s">
        <v>348</v>
      </c>
    </row>
    <row r="179" spans="2:3" ht="24.95" customHeight="1" x14ac:dyDescent="0.25">
      <c r="B179" s="70">
        <v>1</v>
      </c>
      <c r="C179" s="71" t="s">
        <v>349</v>
      </c>
    </row>
    <row r="180" spans="2:3" ht="24.95" customHeight="1" x14ac:dyDescent="0.25">
      <c r="B180" s="70">
        <v>1</v>
      </c>
      <c r="C180" s="71" t="s">
        <v>350</v>
      </c>
    </row>
    <row r="181" spans="2:3" ht="24.95" customHeight="1" x14ac:dyDescent="0.25">
      <c r="B181" s="70">
        <v>1</v>
      </c>
      <c r="C181" s="71" t="s">
        <v>351</v>
      </c>
    </row>
    <row r="182" spans="2:3" ht="24.95" customHeight="1" x14ac:dyDescent="0.25">
      <c r="B182" s="70">
        <v>1</v>
      </c>
      <c r="C182" s="71" t="s">
        <v>352</v>
      </c>
    </row>
    <row r="183" spans="2:3" ht="24.95" customHeight="1" x14ac:dyDescent="0.25">
      <c r="B183" s="70">
        <v>1</v>
      </c>
      <c r="C183" s="71" t="s">
        <v>353</v>
      </c>
    </row>
    <row r="184" spans="2:3" ht="24.95" customHeight="1" x14ac:dyDescent="0.25">
      <c r="B184" s="70">
        <v>1</v>
      </c>
      <c r="C184" s="71" t="s">
        <v>354</v>
      </c>
    </row>
    <row r="185" spans="2:3" ht="24.95" customHeight="1" x14ac:dyDescent="0.25">
      <c r="B185" s="70">
        <v>1</v>
      </c>
      <c r="C185" s="71" t="s">
        <v>355</v>
      </c>
    </row>
    <row r="186" spans="2:3" ht="24.95" customHeight="1" x14ac:dyDescent="0.25">
      <c r="B186" s="70">
        <v>1</v>
      </c>
      <c r="C186" s="71" t="s">
        <v>356</v>
      </c>
    </row>
    <row r="187" spans="2:3" ht="24.95" customHeight="1" x14ac:dyDescent="0.25">
      <c r="B187" s="70">
        <v>1</v>
      </c>
      <c r="C187" s="74" t="s">
        <v>357</v>
      </c>
    </row>
    <row r="188" spans="2:3" ht="24.95" customHeight="1" x14ac:dyDescent="0.25">
      <c r="B188" s="70">
        <v>1</v>
      </c>
      <c r="C188" s="74" t="s">
        <v>358</v>
      </c>
    </row>
    <row r="189" spans="2:3" ht="24.95" customHeight="1" x14ac:dyDescent="0.25">
      <c r="B189" s="70">
        <v>1</v>
      </c>
      <c r="C189" s="71" t="s">
        <v>359</v>
      </c>
    </row>
    <row r="190" spans="2:3" ht="24.95" customHeight="1" x14ac:dyDescent="0.25">
      <c r="B190" s="70">
        <v>1</v>
      </c>
      <c r="C190" s="71" t="s">
        <v>360</v>
      </c>
    </row>
    <row r="191" spans="2:3" ht="24.95" customHeight="1" x14ac:dyDescent="0.25">
      <c r="B191" s="70">
        <v>1</v>
      </c>
      <c r="C191" s="71" t="s">
        <v>361</v>
      </c>
    </row>
    <row r="192" spans="2:3" ht="24.95" customHeight="1" x14ac:dyDescent="0.25">
      <c r="B192" s="70">
        <v>2</v>
      </c>
      <c r="C192" s="71" t="s">
        <v>362</v>
      </c>
    </row>
    <row r="193" spans="2:3" ht="24.95" customHeight="1" x14ac:dyDescent="0.25">
      <c r="B193" s="70">
        <v>1</v>
      </c>
      <c r="C193" s="71" t="s">
        <v>363</v>
      </c>
    </row>
    <row r="194" spans="2:3" ht="24.95" customHeight="1" x14ac:dyDescent="0.25">
      <c r="B194" s="70">
        <v>1</v>
      </c>
      <c r="C194" s="71" t="s">
        <v>364</v>
      </c>
    </row>
    <row r="195" spans="2:3" ht="24.95" customHeight="1" x14ac:dyDescent="0.25">
      <c r="B195" s="70">
        <v>1</v>
      </c>
      <c r="C195" s="71" t="s">
        <v>365</v>
      </c>
    </row>
    <row r="196" spans="2:3" ht="24.95" customHeight="1" x14ac:dyDescent="0.25">
      <c r="B196" s="70">
        <v>8</v>
      </c>
      <c r="C196" s="48" t="s">
        <v>366</v>
      </c>
    </row>
    <row r="197" spans="2:3" ht="24.95" customHeight="1" x14ac:dyDescent="0.25">
      <c r="B197" s="70">
        <v>2</v>
      </c>
      <c r="C197" s="48" t="s">
        <v>367</v>
      </c>
    </row>
    <row r="198" spans="2:3" ht="24.95" customHeight="1" x14ac:dyDescent="0.25">
      <c r="B198" s="73">
        <f>SUM(B172:B197)</f>
        <v>35</v>
      </c>
      <c r="C198" s="48"/>
    </row>
    <row r="199" spans="2:3" ht="24.95" customHeight="1" x14ac:dyDescent="0.25">
      <c r="B199" s="70"/>
      <c r="C199" s="48"/>
    </row>
    <row r="200" spans="2:3" ht="24.95" customHeight="1" x14ac:dyDescent="0.25">
      <c r="B200" s="86"/>
      <c r="C200" s="87" t="s">
        <v>390</v>
      </c>
    </row>
    <row r="201" spans="2:3" ht="24.95" customHeight="1" x14ac:dyDescent="0.25">
      <c r="B201" s="87" t="s">
        <v>309</v>
      </c>
      <c r="C201" s="87" t="s">
        <v>310</v>
      </c>
    </row>
    <row r="202" spans="2:3" ht="24.95" customHeight="1" x14ac:dyDescent="0.25">
      <c r="B202" s="88">
        <v>2</v>
      </c>
      <c r="C202" s="89" t="s">
        <v>391</v>
      </c>
    </row>
    <row r="203" spans="2:3" ht="24.95" customHeight="1" x14ac:dyDescent="0.25">
      <c r="B203" s="88">
        <v>2</v>
      </c>
      <c r="C203" s="89" t="s">
        <v>392</v>
      </c>
    </row>
    <row r="204" spans="2:3" ht="24.95" customHeight="1" x14ac:dyDescent="0.25">
      <c r="B204" s="88">
        <v>2</v>
      </c>
      <c r="C204" s="89" t="s">
        <v>393</v>
      </c>
    </row>
    <row r="205" spans="2:3" ht="24.95" customHeight="1" x14ac:dyDescent="0.25">
      <c r="B205" s="88">
        <v>1</v>
      </c>
      <c r="C205" s="89" t="s">
        <v>394</v>
      </c>
    </row>
    <row r="206" spans="2:3" ht="24.95" customHeight="1" x14ac:dyDescent="0.25">
      <c r="B206" s="88">
        <v>2</v>
      </c>
      <c r="C206" s="90" t="s">
        <v>395</v>
      </c>
    </row>
    <row r="207" spans="2:3" ht="24.95" customHeight="1" x14ac:dyDescent="0.25">
      <c r="B207" s="88">
        <v>1</v>
      </c>
      <c r="C207" s="89" t="s">
        <v>396</v>
      </c>
    </row>
    <row r="208" spans="2:3" ht="24.95" customHeight="1" x14ac:dyDescent="0.25">
      <c r="B208" s="88">
        <v>1</v>
      </c>
      <c r="C208" s="89" t="s">
        <v>397</v>
      </c>
    </row>
    <row r="209" spans="2:3" ht="24.95" customHeight="1" x14ac:dyDescent="0.25">
      <c r="B209" s="88">
        <v>1</v>
      </c>
      <c r="C209" s="89" t="s">
        <v>398</v>
      </c>
    </row>
    <row r="210" spans="2:3" ht="24.95" customHeight="1" x14ac:dyDescent="0.25">
      <c r="B210" s="88">
        <v>2</v>
      </c>
      <c r="C210" s="89" t="s">
        <v>399</v>
      </c>
    </row>
    <row r="211" spans="2:3" ht="24.95" customHeight="1" x14ac:dyDescent="0.25">
      <c r="B211" s="88">
        <v>1</v>
      </c>
      <c r="C211" s="89" t="s">
        <v>400</v>
      </c>
    </row>
    <row r="212" spans="2:3" ht="24.95" customHeight="1" x14ac:dyDescent="0.25">
      <c r="B212" s="88">
        <v>1</v>
      </c>
      <c r="C212" s="89" t="s">
        <v>401</v>
      </c>
    </row>
    <row r="213" spans="2:3" ht="24.95" customHeight="1" x14ac:dyDescent="0.25">
      <c r="B213" s="88">
        <v>1</v>
      </c>
      <c r="C213" s="89" t="s">
        <v>402</v>
      </c>
    </row>
    <row r="214" spans="2:3" ht="24.95" customHeight="1" x14ac:dyDescent="0.25">
      <c r="B214" s="88">
        <v>1</v>
      </c>
      <c r="C214" s="89" t="s">
        <v>403</v>
      </c>
    </row>
    <row r="215" spans="2:3" ht="24.95" customHeight="1" x14ac:dyDescent="0.25">
      <c r="B215" s="88">
        <v>1</v>
      </c>
      <c r="C215" s="89" t="s">
        <v>404</v>
      </c>
    </row>
    <row r="216" spans="2:3" ht="24.95" customHeight="1" x14ac:dyDescent="0.25">
      <c r="B216" s="88">
        <v>2</v>
      </c>
      <c r="C216" s="89" t="s">
        <v>405</v>
      </c>
    </row>
    <row r="217" spans="2:3" ht="24.95" customHeight="1" x14ac:dyDescent="0.25">
      <c r="B217" s="88">
        <v>1</v>
      </c>
      <c r="C217" s="89" t="s">
        <v>406</v>
      </c>
    </row>
    <row r="218" spans="2:3" ht="24.95" customHeight="1" x14ac:dyDescent="0.25">
      <c r="B218" s="88">
        <v>1</v>
      </c>
      <c r="C218" s="89" t="s">
        <v>407</v>
      </c>
    </row>
    <row r="219" spans="2:3" ht="24.95" customHeight="1" x14ac:dyDescent="0.25">
      <c r="B219" s="88">
        <v>2</v>
      </c>
      <c r="C219" s="89" t="s">
        <v>408</v>
      </c>
    </row>
    <row r="220" spans="2:3" ht="24.95" customHeight="1" x14ac:dyDescent="0.25">
      <c r="B220" s="88">
        <v>1</v>
      </c>
      <c r="C220" s="89" t="s">
        <v>409</v>
      </c>
    </row>
    <row r="221" spans="2:3" ht="24.95" customHeight="1" x14ac:dyDescent="0.25">
      <c r="B221" s="87">
        <v>26</v>
      </c>
      <c r="C221" s="89"/>
    </row>
    <row r="222" spans="2:3" ht="24.95" customHeight="1" x14ac:dyDescent="0.25">
      <c r="B222" s="75"/>
      <c r="C222" s="75"/>
    </row>
    <row r="223" spans="2:3" ht="24.95" customHeight="1" x14ac:dyDescent="0.25">
      <c r="B223" s="70">
        <v>1</v>
      </c>
      <c r="C223" s="76" t="s">
        <v>368</v>
      </c>
    </row>
    <row r="224" spans="2:3" ht="24.95" customHeight="1" x14ac:dyDescent="0.25">
      <c r="B224" s="70">
        <v>4</v>
      </c>
      <c r="C224" s="76" t="s">
        <v>369</v>
      </c>
    </row>
    <row r="225" spans="2:4" ht="24.95" customHeight="1" x14ac:dyDescent="0.25">
      <c r="B225" s="70">
        <v>1</v>
      </c>
      <c r="C225" s="76" t="s">
        <v>370</v>
      </c>
    </row>
    <row r="226" spans="2:4" ht="24.95" customHeight="1" x14ac:dyDescent="0.25">
      <c r="B226" s="70">
        <v>1</v>
      </c>
      <c r="C226" s="76" t="s">
        <v>371</v>
      </c>
    </row>
    <row r="227" spans="2:4" ht="24.95" customHeight="1" x14ac:dyDescent="0.25">
      <c r="B227" s="70">
        <v>1</v>
      </c>
      <c r="C227" s="76" t="s">
        <v>372</v>
      </c>
    </row>
    <row r="228" spans="2:4" ht="24.95" customHeight="1" x14ac:dyDescent="0.25">
      <c r="B228" s="70">
        <v>1</v>
      </c>
      <c r="C228" s="76" t="s">
        <v>373</v>
      </c>
    </row>
    <row r="229" spans="2:4" ht="24.95" customHeight="1" x14ac:dyDescent="0.25">
      <c r="B229" s="73">
        <f>SUM(B223:B228)</f>
        <v>9</v>
      </c>
      <c r="C229" s="76"/>
    </row>
    <row r="230" spans="2:4" ht="24.95" customHeight="1" x14ac:dyDescent="0.25">
      <c r="B230" s="42"/>
      <c r="C230" s="77"/>
    </row>
    <row r="231" spans="2:4" ht="24.95" customHeight="1" x14ac:dyDescent="0.3">
      <c r="B231" s="91" t="s">
        <v>374</v>
      </c>
      <c r="C231" s="79" t="s">
        <v>375</v>
      </c>
      <c r="D231"/>
    </row>
    <row r="232" spans="2:4" ht="24.95" customHeight="1" x14ac:dyDescent="0.3">
      <c r="B232" s="78"/>
      <c r="C232" s="79" t="s">
        <v>376</v>
      </c>
      <c r="D232"/>
    </row>
    <row r="233" spans="2:4" ht="24.95" customHeight="1" x14ac:dyDescent="0.3">
      <c r="B233" s="78"/>
      <c r="C233" s="79" t="s">
        <v>377</v>
      </c>
      <c r="D233"/>
    </row>
    <row r="234" spans="2:4" ht="24.95" customHeight="1" x14ac:dyDescent="0.3">
      <c r="B234" s="78"/>
      <c r="C234" s="79" t="s">
        <v>378</v>
      </c>
      <c r="D234"/>
    </row>
    <row r="235" spans="2:4" ht="24.95" customHeight="1" x14ac:dyDescent="0.3">
      <c r="B235" s="78"/>
      <c r="C235" s="79" t="s">
        <v>379</v>
      </c>
      <c r="D235"/>
    </row>
    <row r="236" spans="2:4" ht="24.95" customHeight="1" x14ac:dyDescent="0.3">
      <c r="B236" s="78"/>
      <c r="C236" s="79"/>
      <c r="D236"/>
    </row>
    <row r="237" spans="2:4" ht="24.95" customHeight="1" x14ac:dyDescent="0.3">
      <c r="B237" s="80" t="s">
        <v>14</v>
      </c>
      <c r="C237" s="81" t="s">
        <v>380</v>
      </c>
      <c r="D237"/>
    </row>
    <row r="238" spans="2:4" ht="24.95" customHeight="1" x14ac:dyDescent="0.3">
      <c r="B238" s="80"/>
      <c r="C238" s="81" t="s">
        <v>381</v>
      </c>
      <c r="D238"/>
    </row>
    <row r="239" spans="2:4" ht="24.95" customHeight="1" x14ac:dyDescent="0.3">
      <c r="B239" s="80"/>
      <c r="C239" s="81" t="s">
        <v>382</v>
      </c>
      <c r="D239"/>
    </row>
    <row r="240" spans="2:4" ht="24.95" customHeight="1" x14ac:dyDescent="0.25">
      <c r="B240" s="22"/>
      <c r="C240" s="82"/>
      <c r="D240"/>
    </row>
    <row r="241" spans="2:4" ht="24.95" customHeight="1" x14ac:dyDescent="0.25">
      <c r="B241" s="22"/>
      <c r="C241" s="82"/>
      <c r="D241"/>
    </row>
    <row r="242" spans="2:4" ht="24.95" customHeight="1" x14ac:dyDescent="0.25">
      <c r="B242"/>
      <c r="C242" s="83"/>
      <c r="D242"/>
    </row>
    <row r="243" spans="2:4" ht="24.95" customHeight="1" x14ac:dyDescent="0.25">
      <c r="B243" s="83"/>
      <c r="C243" s="83"/>
      <c r="D243"/>
    </row>
    <row r="244" spans="2:4" ht="24.95" customHeight="1" x14ac:dyDescent="0.25">
      <c r="B244" s="83"/>
      <c r="C244" s="83"/>
      <c r="D244"/>
    </row>
    <row r="245" spans="2:4" ht="24.95" customHeight="1" thickBot="1" x14ac:dyDescent="0.3">
      <c r="B245" s="84" t="s">
        <v>383</v>
      </c>
      <c r="C245" s="85"/>
    </row>
    <row r="246" spans="2:4" ht="24.95" customHeight="1" x14ac:dyDescent="0.25">
      <c r="B246"/>
      <c r="C246"/>
    </row>
    <row r="247" spans="2:4" ht="24.95" customHeight="1" x14ac:dyDescent="0.25">
      <c r="B247"/>
      <c r="C247"/>
    </row>
    <row r="248" spans="2:4" ht="24.95" customHeight="1" thickBot="1" x14ac:dyDescent="0.3">
      <c r="B248" s="84" t="s">
        <v>384</v>
      </c>
      <c r="C248" s="85"/>
    </row>
    <row r="249" spans="2:4" ht="24.95" customHeight="1" x14ac:dyDescent="0.25">
      <c r="B249"/>
      <c r="C249"/>
    </row>
    <row r="250" spans="2:4" ht="24.95" customHeight="1" x14ac:dyDescent="0.25">
      <c r="B250"/>
      <c r="C250"/>
    </row>
    <row r="251" spans="2:4" ht="24.95" customHeight="1" x14ac:dyDescent="0.25">
      <c r="B251"/>
      <c r="C251"/>
    </row>
    <row r="252" spans="2:4" ht="24.95" customHeight="1" thickBot="1" x14ac:dyDescent="0.3">
      <c r="B252" s="84" t="s">
        <v>385</v>
      </c>
      <c r="C252" s="85"/>
    </row>
    <row r="253" spans="2:4" ht="24.95" customHeight="1" x14ac:dyDescent="0.25">
      <c r="B253"/>
      <c r="C253"/>
    </row>
    <row r="254" spans="2:4" ht="24.95" customHeight="1" x14ac:dyDescent="0.25">
      <c r="B254"/>
      <c r="C254"/>
    </row>
    <row r="255" spans="2:4" ht="24.95" customHeight="1" thickBot="1" x14ac:dyDescent="0.3">
      <c r="B255" s="84" t="s">
        <v>386</v>
      </c>
      <c r="C255" s="85"/>
    </row>
    <row r="256" spans="2:4" ht="24.95" customHeight="1" x14ac:dyDescent="0.25">
      <c r="B256"/>
      <c r="C256"/>
    </row>
    <row r="257" spans="2:3" ht="24.95" customHeight="1" x14ac:dyDescent="0.25">
      <c r="B257"/>
      <c r="C257"/>
    </row>
    <row r="258" spans="2:3" ht="24.95" customHeight="1" thickBot="1" x14ac:dyDescent="0.3">
      <c r="B258" s="84" t="s">
        <v>387</v>
      </c>
      <c r="C258" s="85"/>
    </row>
    <row r="259" spans="2:3" ht="24.95" customHeight="1" x14ac:dyDescent="0.25">
      <c r="B259"/>
      <c r="C259"/>
    </row>
  </sheetData>
  <mergeCells count="6">
    <mergeCell ref="C2:C3"/>
    <mergeCell ref="D2:E2"/>
    <mergeCell ref="C4:C5"/>
    <mergeCell ref="D4:E4"/>
    <mergeCell ref="D5:E5"/>
    <mergeCell ref="A11:B1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dcterms:created xsi:type="dcterms:W3CDTF">2023-12-15T19:06:41Z</dcterms:created>
  <dcterms:modified xsi:type="dcterms:W3CDTF">2023-12-15T19:12:47Z</dcterms:modified>
</cp:coreProperties>
</file>