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HOSPITAL LUIS VERNAZA\"/>
    </mc:Choice>
  </mc:AlternateContent>
  <xr:revisionPtr revIDLastSave="0" documentId="13_ncr:1_{A2A020AB-F9A7-44E9-84E1-A9D3B2F254CD}" xr6:coauthVersionLast="47" xr6:coauthVersionMax="47" xr10:uidLastSave="{00000000-0000-0000-0000-000000000000}"/>
  <bookViews>
    <workbookView xWindow="-120" yWindow="-120" windowWidth="20730" windowHeight="11160" xr2:uid="{395885B5-CCE1-4101-BB2B-2C2D810C13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1" l="1"/>
  <c r="D44" i="1"/>
  <c r="D34" i="1"/>
  <c r="D30" i="1"/>
  <c r="D23" i="1"/>
</calcChain>
</file>

<file path=xl/sharedStrings.xml><?xml version="1.0" encoding="utf-8"?>
<sst xmlns="http://schemas.openxmlformats.org/spreadsheetml/2006/main" count="145" uniqueCount="143">
  <si>
    <t>INQUIORT S.A.</t>
  </si>
  <si>
    <t>INSUMOS QUIRURGICOS ORTOMACX INQUIORT S.A.</t>
  </si>
  <si>
    <t>RUC: 0993007803001</t>
  </si>
  <si>
    <t>Fecha de Emision:</t>
  </si>
  <si>
    <t>Destinatario:</t>
  </si>
  <si>
    <t>HOSPITAL LUIS VERNAZA</t>
  </si>
  <si>
    <t>RUC.:</t>
  </si>
  <si>
    <t>0990967946001</t>
  </si>
  <si>
    <t>Punto de Llegada:</t>
  </si>
  <si>
    <t>LOJA Y ESCOBEDO</t>
  </si>
  <si>
    <t xml:space="preserve">Telefono: </t>
  </si>
  <si>
    <t>(04)2324060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</si>
  <si>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</si>
  <si>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</si>
  <si>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</si>
  <si>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</si>
  <si>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</si>
  <si>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</si>
  <si>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</si>
  <si>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CANTIDAD</t>
  </si>
  <si>
    <t>CÓDIGO</t>
  </si>
  <si>
    <t>DESCRIPCIÓN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</si>
  <si>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</si>
  <si>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</si>
  <si>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</si>
  <si>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</si>
  <si>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</si>
  <si>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</si>
  <si>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</si>
  <si>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</si>
  <si>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</si>
  <si>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</si>
  <si>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</si>
  <si>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</si>
  <si>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</si>
  <si>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</si>
  <si>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</si>
  <si>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</si>
  <si>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</si>
  <si>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</si>
  <si>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</si>
  <si>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</si>
  <si>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</si>
  <si>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</si>
  <si>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P20820004B</t>
  </si>
  <si>
    <t>BONE CEMENT PLUG 4# (F14MM)</t>
  </si>
  <si>
    <t>P20820003B</t>
  </si>
  <si>
    <t>BONE CEMENT PLUG 3# (F13MM)</t>
  </si>
  <si>
    <t>P20820002B</t>
  </si>
  <si>
    <t>BONE CEMENT PLUG 2# (F12MM)</t>
  </si>
  <si>
    <t>P20820001B</t>
  </si>
  <si>
    <t>BONE CEMENT PLUG 1# (F11MM)</t>
  </si>
  <si>
    <t xml:space="preserve">P22310056                </t>
  </si>
  <si>
    <t>DIAMOND™ POLYETHYLENE ACETABULAR CUP56# (56/28)</t>
  </si>
  <si>
    <t xml:space="preserve">P22310054                </t>
  </si>
  <si>
    <t>DIAMOND™ POLYETHYLENE ACETABULAR CUP54# (54/28)</t>
  </si>
  <si>
    <t xml:space="preserve">P22310052                </t>
  </si>
  <si>
    <t>DIAMOND™ POLYETHYLENE ACETABULAR CUP52# (52/28)</t>
  </si>
  <si>
    <t xml:space="preserve">P22310050                </t>
  </si>
  <si>
    <t>DIAMOND™ POLYETHYLENE ACETABULAR CUP50# (50/28)</t>
  </si>
  <si>
    <t xml:space="preserve">P22310048                </t>
  </si>
  <si>
    <t>DIAMOND™ POLYETHYLENE ACETABULAR CUP48# (48/28)</t>
  </si>
  <si>
    <t xml:space="preserve">P22310046                </t>
  </si>
  <si>
    <t>DIAMOND™ POLYETHYLENE ACETABULAR CUP46# (46/28)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</si>
  <si>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</si>
  <si>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</si>
  <si>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</si>
  <si>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</si>
  <si>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</si>
  <si>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</si>
  <si>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</si>
  <si>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</si>
  <si>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</si>
  <si>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</si>
  <si>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</si>
  <si>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</si>
  <si>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</si>
  <si>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</si>
  <si>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</si>
  <si>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</si>
  <si>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</si>
  <si>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</si>
  <si>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S6099</t>
  </si>
  <si>
    <t>EQUIPO DE RETIRO (CLAVOS)</t>
  </si>
  <si>
    <t>EQUIPO DE RETIRO (PLACAS,TORNILLOS)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</si>
  <si>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</si>
  <si>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</si>
  <si>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</si>
  <si>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</si>
  <si>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</si>
  <si>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</si>
  <si>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</si>
  <si>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</si>
  <si>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 xml:space="preserve">BANDEJA SUPERIOR </t>
  </si>
  <si>
    <t xml:space="preserve">CABEZAS #28 PRUEBA </t>
  </si>
  <si>
    <t xml:space="preserve">CABEZAS #24 PRUEBA </t>
  </si>
  <si>
    <t>SEPARADORES DE HOTMAN CAJA INTERNA</t>
  </si>
  <si>
    <t>RASPA INICIADORA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</si>
  <si>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</si>
  <si>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</si>
  <si>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</si>
  <si>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</si>
  <si>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</si>
  <si>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</si>
  <si>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</si>
  <si>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</si>
  <si>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 xml:space="preserve">CAJA AZUL BIPOLAR </t>
  </si>
  <si>
    <t>PRUEBAS  BIPOLARES 39,41,43,45,47,49,51,53,55</t>
  </si>
  <si>
    <t xml:space="preserve">POSICIONADOR DE COPA BIPOLAR </t>
  </si>
  <si>
    <t xml:space="preserve">IMPACTOR MANGO CAFÉ </t>
  </si>
  <si>
    <t xml:space="preserve">PINZA AJUSTADORA </t>
  </si>
  <si>
    <t xml:space="preserve">INSTRUMENTAL  ACCESORIO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</si>
  <si>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</si>
  <si>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</si>
  <si>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</si>
  <si>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</si>
  <si>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</si>
  <si>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</si>
  <si>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</si>
  <si>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 xml:space="preserve">SEPARADORES DE HOMAN </t>
  </si>
  <si>
    <t xml:space="preserve">PASA ALAMBRE </t>
  </si>
  <si>
    <t>PORTA ALAMBRE</t>
  </si>
  <si>
    <t xml:space="preserve">SEPARADOR DE BENET </t>
  </si>
  <si>
    <t>RASPA DE PUTY</t>
  </si>
  <si>
    <t xml:space="preserve">GANCHO </t>
  </si>
  <si>
    <t xml:space="preserve">PLAYO </t>
  </si>
  <si>
    <t xml:space="preserve">BATERIAS NEGRAS </t>
  </si>
  <si>
    <t xml:space="preserve">POSICIONADOR BLANCO GRANDE </t>
  </si>
  <si>
    <t>ENTREGADO POR:</t>
  </si>
  <si>
    <t>RECIBIDO POR:</t>
  </si>
  <si>
    <t>DR. MOREIRA</t>
  </si>
  <si>
    <t>8:00AM</t>
  </si>
  <si>
    <t>PEÑA GONZAGA CARMELINA</t>
  </si>
  <si>
    <t>CEMENTO SUBITON QUIRURGICO G</t>
  </si>
  <si>
    <t xml:space="preserve">INSTRUMENTAL FEMUR </t>
  </si>
  <si>
    <t>BANDEJA INTERNA</t>
  </si>
  <si>
    <t>CINCEL DE CAJA</t>
  </si>
  <si>
    <t>OSTEOTOMO</t>
  </si>
  <si>
    <t>MOTOR NEGRO</t>
  </si>
  <si>
    <t>MOTOR SIERRA OSCILANTE</t>
  </si>
  <si>
    <t>ANLCAJES DE MOTOR</t>
  </si>
  <si>
    <t>IOBAN</t>
  </si>
  <si>
    <t>CAMPO EN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</si>
</sst>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7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6">
    <xf numFmtId="0" fontId="0" fillId="0" borderId="0" xfId="0"/>
    <xf numFmtId="0" fontId="3" fillId="0" borderId="0" xfId="0" applyFont="1"/>
    <xf numFmtId="0" fontId="4" fillId="0" borderId="0" xfId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left"/>
    </xf>
    <xf numFmtId="164" fontId="6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0" xfId="0" quotePrefix="1" applyFont="1" applyAlignment="1">
      <alignment horizontal="left"/>
    </xf>
    <xf numFmtId="2" fontId="3" fillId="0" borderId="0" xfId="0" applyNumberFormat="1" applyFont="1" applyAlignment="1">
      <alignment horizontal="left"/>
    </xf>
    <xf numFmtId="18" fontId="6" fillId="0" borderId="3" xfId="0" applyNumberFormat="1" applyFont="1" applyBorder="1" applyAlignment="1">
      <alignment horizontal="left"/>
    </xf>
    <xf numFmtId="18" fontId="3" fillId="0" borderId="0" xfId="0" applyNumberFormat="1" applyFont="1" applyAlignment="1">
      <alignment horizontal="left"/>
    </xf>
    <xf numFmtId="2" fontId="2" fillId="2" borderId="4" xfId="0" applyNumberFormat="1" applyFont="1" applyFill="1" applyBorder="1" applyAlignment="1" applyProtection="1">
      <alignment horizontal="center" vertical="center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 applyProtection="1">
      <alignment horizontal="center" vertical="top" wrapText="1" readingOrder="1"/>
      <protection locked="0"/>
    </xf>
    <xf numFmtId="0" fontId="7" fillId="0" borderId="6" xfId="0" applyFont="1" applyBorder="1" applyAlignment="1">
      <alignment horizontal="center" vertical="top"/>
    </xf>
    <xf numFmtId="0" fontId="7" fillId="0" borderId="6" xfId="0" applyFont="1" applyBorder="1" applyAlignment="1">
      <alignment horizontal="left" vertical="top"/>
    </xf>
    <xf numFmtId="44" fontId="3" fillId="0" borderId="0" xfId="0" applyNumberFormat="1" applyFont="1"/>
    <xf numFmtId="165" fontId="3" fillId="0" borderId="0" xfId="0" applyNumberFormat="1" applyFont="1"/>
    <xf numFmtId="0" fontId="7" fillId="0" borderId="6" xfId="0" applyFont="1" applyBorder="1" applyAlignment="1" applyProtection="1">
      <alignment horizontal="center"/>
      <protection locked="0"/>
    </xf>
    <xf numFmtId="0" fontId="7" fillId="0" borderId="6" xfId="0" applyFont="1" applyBorder="1" applyAlignment="1">
      <alignment horizontal="center"/>
    </xf>
    <xf numFmtId="0" fontId="7" fillId="0" borderId="6" xfId="0" applyFont="1" applyBorder="1"/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1" applyFont="1" applyBorder="1" applyAlignment="1">
      <alignment horizontal="center"/>
    </xf>
    <xf numFmtId="0" fontId="3" fillId="0" borderId="6" xfId="2" applyFont="1" applyBorder="1" applyAlignment="1" applyProtection="1">
      <alignment horizontal="center" vertical="top" readingOrder="1"/>
      <protection locked="0"/>
    </xf>
    <xf numFmtId="0" fontId="3" fillId="0" borderId="6" xfId="2" applyFont="1" applyBorder="1" applyAlignment="1" applyProtection="1">
      <alignment vertical="top" wrapText="1" readingOrder="1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6" fillId="0" borderId="6" xfId="0" applyFont="1" applyBorder="1" applyAlignment="1">
      <alignment horizontal="center"/>
    </xf>
    <xf numFmtId="0" fontId="9" fillId="0" borderId="6" xfId="0" applyFont="1" applyBorder="1" applyAlignment="1">
      <alignment horizontal="right"/>
    </xf>
    <xf numFmtId="0" fontId="9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top"/>
    </xf>
    <xf numFmtId="0" fontId="9" fillId="0" borderId="6" xfId="0" applyFont="1" applyBorder="1" applyAlignment="1">
      <alignment vertical="top"/>
    </xf>
    <xf numFmtId="0" fontId="9" fillId="0" borderId="6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2" fillId="0" borderId="6" xfId="2" applyFont="1" applyBorder="1" applyAlignment="1" applyProtection="1">
      <alignment horizontal="center" vertical="top" wrapText="1" readingOrder="1"/>
      <protection locked="0"/>
    </xf>
    <xf numFmtId="0" fontId="3" fillId="0" borderId="5" xfId="1" applyFont="1" applyBorder="1" applyAlignment="1">
      <alignment horizontal="center"/>
    </xf>
    <xf numFmtId="0" fontId="7" fillId="0" borderId="0" xfId="0" applyFont="1" applyBorder="1" applyAlignment="1" applyProtection="1">
      <alignment horizontal="center"/>
      <protection locked="0"/>
    </xf>
    <xf numFmtId="0" fontId="7" fillId="0" borderId="0" xfId="0" applyFont="1" applyBorder="1"/>
    <xf numFmtId="0" fontId="7" fillId="0" borderId="0" xfId="0" applyFont="1" applyBorder="1" applyProtection="1">
      <protection locked="0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</cellXfs>
  <cellStyles count="3">
    <cellStyle name="Normal" xfId="0" builtinId="0"/>
    <cellStyle name="Normal 2" xfId="1" xr:uid="{8677858A-B76A-4526-9040-042327E33493}"/>
    <cellStyle name="Normal 3" xfId="2" xr:uid="{A66E5A45-7CD5-44AB-AB84-E851BFAA9A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3990975</xdr:colOff>
      <xdr:row>3</xdr:row>
      <xdr:rowOff>0</xdr:rowOff>
    </xdr:from>
    <xdr:to>
      <xdr:col>2</xdr:col>
      <xdr:colOff>3990975</xdr:colOff>
      <xdr:row>7</xdr:row>
      <xdr:rowOff>12541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8DD9FD3B-4776-4E96-8562-2428A44A1B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638925" y="742950"/>
          <a:ext cx="0" cy="83169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2</xdr:row>
      <xdr:rowOff>209550</xdr:rowOff>
    </xdr:from>
    <xdr:to>
      <xdr:col>1</xdr:col>
      <xdr:colOff>581025</xdr:colOff>
      <xdr:row>7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154E989-0258-48A4-A762-21DC220F5B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5250" y="704850"/>
          <a:ext cx="1447800" cy="1095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BA4E1-7218-49FB-9C01-94DD8FE62028}">
  <dimension ref="A5:F120"/>
  <sheetViews>
    <sheetView tabSelected="1" topLeftCell="A42" zoomScale="73" zoomScaleNormal="73" workbookViewId="0">
      <selection activeCell="F55" sqref="F55"/>
    </sheetView>
  </sheetViews>
  <sheetFormatPr baseColWidth="10" defaultColWidth="11.5703125" defaultRowHeight="20.100000000000001" customHeight="1" x14ac:dyDescent="0.2"/>
  <cols>
    <col min="1" max="1" width="14.42578125" style="1" customWidth="1"/>
    <col min="2" max="2" width="25.28515625" style="1" customWidth="1"/>
    <col min="3" max="3" width="77.7109375" style="1" customWidth="1"/>
    <col min="4" max="4" width="0" style="1" hidden="1" customWidth="1"/>
    <col min="5" max="5" width="8.140625" style="1" customWidth="1"/>
    <col min="6" max="6" width="13" style="1" bestFit="1" customWidth="1"/>
    <col min="7" max="16384" width="11.5703125" style="1"/>
  </cols>
  <sheetData>
    <row r="5" spans="1:3" ht="20.100000000000001" customHeight="1" x14ac:dyDescent="0.25">
      <c r="A5" s="43" t="s">
        <v>0</v>
      </c>
      <c r="B5" s="43"/>
      <c r="C5" s="43"/>
    </row>
    <row r="6" spans="1:3" ht="20.100000000000001" customHeight="1" x14ac:dyDescent="0.2">
      <c r="A6" s="44" t="s">
        <v>1</v>
      </c>
      <c r="B6" s="44"/>
      <c r="C6" s="44"/>
    </row>
    <row r="7" spans="1:3" ht="20.100000000000001" customHeight="1" x14ac:dyDescent="0.25">
      <c r="A7" s="45" t="s">
        <v>2</v>
      </c>
      <c r="B7" s="45"/>
      <c r="C7" s="45"/>
    </row>
    <row r="8" spans="1:3" ht="20.100000000000001" customHeight="1" x14ac:dyDescent="0.25">
      <c r="A8" s="2"/>
      <c r="B8" s="2"/>
      <c r="C8" s="2"/>
    </row>
    <row r="9" spans="1:3" ht="20.100000000000001" customHeight="1" x14ac:dyDescent="0.25">
      <c r="A9" s="2"/>
      <c r="B9" s="2"/>
      <c r="C9" s="2"/>
    </row>
    <row r="10" spans="1:3" ht="20.100000000000001" customHeight="1" thickBot="1" x14ac:dyDescent="0.25">
      <c r="A10" s="3"/>
      <c r="B10" s="4" t="s">
        <v>3</v>
      </c>
      <c r="C10" s="5">
        <v>44753</v>
      </c>
    </row>
    <row r="11" spans="1:3" ht="20.100000000000001" customHeight="1" thickBot="1" x14ac:dyDescent="0.25">
      <c r="A11" s="3"/>
      <c r="B11" s="4" t="s">
        <v>4</v>
      </c>
      <c r="C11" s="6" t="s">
        <v>5</v>
      </c>
    </row>
    <row r="12" spans="1:3" ht="20.100000000000001" customHeight="1" thickBot="1" x14ac:dyDescent="0.25">
      <c r="A12" s="3"/>
      <c r="B12" s="4" t="s">
        <v>6</v>
      </c>
      <c r="C12" s="7" t="s">
        <v>7</v>
      </c>
    </row>
    <row r="13" spans="1:3" ht="20.100000000000001" customHeight="1" thickBot="1" x14ac:dyDescent="0.25">
      <c r="A13" s="3"/>
      <c r="B13" s="4" t="s">
        <v>8</v>
      </c>
      <c r="C13" s="6" t="s">
        <v>9</v>
      </c>
    </row>
    <row r="14" spans="1:3" ht="20.100000000000001" customHeight="1" thickBot="1" x14ac:dyDescent="0.25">
      <c r="A14" s="3"/>
      <c r="B14" s="4" t="s">
        <v>10</v>
      </c>
      <c r="C14" s="6" t="s">
        <v>11</v>
      </c>
    </row>
    <row r="15" spans="1:3" ht="20.100000000000001" customHeight="1" thickBot="1" x14ac:dyDescent="0.25">
      <c r="A15" s="3"/>
      <c r="B15" s="4" t="s">
        <v>12</v>
      </c>
      <c r="C15" s="6" t="s">
        <v>13</v>
      </c>
    </row>
    <row r="16" spans="1:3" ht="20.100000000000001" customHeight="1" thickBot="1" x14ac:dyDescent="0.25">
      <c r="A16" s="3"/>
      <c r="B16" s="4" t="s">
        <v>14</v>
      </c>
      <c r="C16" s="6" t="s">
        <v>130</v>
      </c>
    </row>
    <row r="17" spans="1:6" ht="20.100000000000001" customHeight="1" thickBot="1" x14ac:dyDescent="0.25">
      <c r="A17" s="3"/>
      <c r="B17" s="4" t="s">
        <v>15</v>
      </c>
      <c r="C17" s="6" t="s">
        <v>132</v>
      </c>
    </row>
    <row r="18" spans="1:6" ht="20.100000000000001" customHeight="1" thickBot="1" x14ac:dyDescent="0.25">
      <c r="A18" s="3"/>
      <c r="B18" s="4" t="s">
        <v>16</v>
      </c>
      <c r="C18" s="6"/>
    </row>
    <row r="19" spans="1:6" ht="20.100000000000001" customHeight="1" thickBot="1" x14ac:dyDescent="0.25">
      <c r="A19" s="3"/>
      <c r="B19" s="4" t="s">
        <v>17</v>
      </c>
      <c r="C19" s="5">
        <v>44754</v>
      </c>
    </row>
    <row r="20" spans="1:6" ht="20.100000000000001" customHeight="1" x14ac:dyDescent="0.2">
      <c r="A20" s="8"/>
      <c r="B20" s="4" t="s">
        <v>18</v>
      </c>
      <c r="C20" s="9" t="s">
        <v>131</v>
      </c>
    </row>
    <row r="21" spans="1:6" ht="20.100000000000001" customHeight="1" x14ac:dyDescent="0.2">
      <c r="A21" s="8"/>
      <c r="B21" s="4"/>
      <c r="C21" s="10"/>
    </row>
    <row r="22" spans="1:6" s="13" customFormat="1" ht="20.100000000000001" customHeight="1" x14ac:dyDescent="0.25">
      <c r="A22" s="11" t="s">
        <v>19</v>
      </c>
      <c r="B22" s="12" t="s">
        <v>20</v>
      </c>
      <c r="C22" s="12" t="s">
        <v>21</v>
      </c>
    </row>
    <row r="23" spans="1:6" ht="20.100000000000001" customHeight="1" x14ac:dyDescent="0.2">
      <c r="A23" s="14">
        <v>1</v>
      </c>
      <c r="B23" s="15" t="s">
        <v>22</v>
      </c>
      <c r="C23" s="16" t="s">
        <v>23</v>
      </c>
      <c r="D23" s="1" t="e">
        <f>+#REF!*20%</f>
        <v>#REF!</v>
      </c>
      <c r="E23" s="17"/>
    </row>
    <row r="24" spans="1:6" ht="20.100000000000001" customHeight="1" x14ac:dyDescent="0.2">
      <c r="A24" s="14">
        <v>1</v>
      </c>
      <c r="B24" s="15" t="s">
        <v>24</v>
      </c>
      <c r="C24" s="16" t="s">
        <v>25</v>
      </c>
    </row>
    <row r="25" spans="1:6" ht="20.100000000000001" customHeight="1" x14ac:dyDescent="0.2">
      <c r="A25" s="14">
        <v>0</v>
      </c>
      <c r="B25" s="15" t="s">
        <v>26</v>
      </c>
      <c r="C25" s="16" t="s">
        <v>27</v>
      </c>
    </row>
    <row r="26" spans="1:6" ht="20.100000000000001" customHeight="1" x14ac:dyDescent="0.2">
      <c r="A26" s="14">
        <v>1</v>
      </c>
      <c r="B26" s="15" t="s">
        <v>28</v>
      </c>
      <c r="C26" s="16" t="s">
        <v>29</v>
      </c>
    </row>
    <row r="27" spans="1:6" ht="20.100000000000001" customHeight="1" x14ac:dyDescent="0.2">
      <c r="A27" s="14">
        <v>1</v>
      </c>
      <c r="B27" s="15" t="s">
        <v>30</v>
      </c>
      <c r="C27" s="16" t="s">
        <v>31</v>
      </c>
    </row>
    <row r="28" spans="1:6" ht="20.100000000000001" customHeight="1" x14ac:dyDescent="0.2">
      <c r="A28" s="14">
        <v>1</v>
      </c>
      <c r="B28" s="15" t="s">
        <v>32</v>
      </c>
      <c r="C28" s="16" t="s">
        <v>33</v>
      </c>
      <c r="F28" s="18"/>
    </row>
    <row r="29" spans="1:6" ht="20.100000000000001" customHeight="1" x14ac:dyDescent="0.2">
      <c r="A29" s="14">
        <v>1</v>
      </c>
      <c r="B29" s="15" t="s">
        <v>34</v>
      </c>
      <c r="C29" s="16" t="s">
        <v>35</v>
      </c>
    </row>
    <row r="30" spans="1:6" ht="20.100000000000001" customHeight="1" x14ac:dyDescent="0.2">
      <c r="A30" s="14">
        <v>1</v>
      </c>
      <c r="B30" s="15" t="s">
        <v>36</v>
      </c>
      <c r="C30" s="16" t="s">
        <v>37</v>
      </c>
      <c r="D30" s="1">
        <f>740*20%</f>
        <v>148</v>
      </c>
    </row>
    <row r="31" spans="1:6" ht="20.100000000000001" customHeight="1" x14ac:dyDescent="0.2">
      <c r="A31" s="14">
        <v>1</v>
      </c>
      <c r="B31" s="15" t="s">
        <v>38</v>
      </c>
      <c r="C31" s="16" t="s">
        <v>39</v>
      </c>
    </row>
    <row r="32" spans="1:6" ht="20.100000000000001" customHeight="1" x14ac:dyDescent="0.2">
      <c r="A32" s="14">
        <v>1</v>
      </c>
      <c r="B32" s="15" t="s">
        <v>40</v>
      </c>
      <c r="C32" s="16" t="s">
        <v>41</v>
      </c>
    </row>
    <row r="33" spans="1:4" ht="20.100000000000001" customHeight="1" x14ac:dyDescent="0.2">
      <c r="A33" s="14">
        <v>1</v>
      </c>
      <c r="B33" s="15" t="s">
        <v>42</v>
      </c>
      <c r="C33" s="16" t="s">
        <v>43</v>
      </c>
    </row>
    <row r="34" spans="1:4" ht="20.100000000000001" customHeight="1" x14ac:dyDescent="0.2">
      <c r="A34" s="14">
        <v>1</v>
      </c>
      <c r="B34" s="15" t="s">
        <v>44</v>
      </c>
      <c r="C34" s="16" t="s">
        <v>45</v>
      </c>
      <c r="D34" s="1" t="e">
        <f>+#REF!*20%</f>
        <v>#REF!</v>
      </c>
    </row>
    <row r="35" spans="1:4" ht="20.100000000000001" customHeight="1" x14ac:dyDescent="0.2">
      <c r="A35" s="14">
        <v>1</v>
      </c>
      <c r="B35" s="15" t="s">
        <v>46</v>
      </c>
      <c r="C35" s="16" t="s">
        <v>47</v>
      </c>
    </row>
    <row r="36" spans="1:4" ht="20.100000000000001" customHeight="1" x14ac:dyDescent="0.2">
      <c r="A36" s="14">
        <v>1</v>
      </c>
      <c r="B36" s="15" t="s">
        <v>48</v>
      </c>
      <c r="C36" s="16" t="s">
        <v>49</v>
      </c>
    </row>
    <row r="37" spans="1:4" ht="20.100000000000001" customHeight="1" x14ac:dyDescent="0.2">
      <c r="A37" s="14">
        <v>1</v>
      </c>
      <c r="B37" s="15" t="s">
        <v>50</v>
      </c>
      <c r="C37" s="16" t="s">
        <v>51</v>
      </c>
    </row>
    <row r="38" spans="1:4" ht="20.100000000000001" customHeight="1" x14ac:dyDescent="0.2">
      <c r="A38" s="19">
        <v>1</v>
      </c>
      <c r="B38" s="20" t="s">
        <v>52</v>
      </c>
      <c r="C38" s="21" t="s">
        <v>53</v>
      </c>
    </row>
    <row r="39" spans="1:4" ht="20.100000000000001" customHeight="1" x14ac:dyDescent="0.2">
      <c r="A39" s="19">
        <v>1</v>
      </c>
      <c r="B39" s="20" t="s">
        <v>54</v>
      </c>
      <c r="C39" s="21" t="s">
        <v>55</v>
      </c>
    </row>
    <row r="40" spans="1:4" ht="20.100000000000001" customHeight="1" x14ac:dyDescent="0.2">
      <c r="A40" s="19">
        <v>1</v>
      </c>
      <c r="B40" s="20" t="s">
        <v>56</v>
      </c>
      <c r="C40" s="21" t="s">
        <v>57</v>
      </c>
    </row>
    <row r="41" spans="1:4" ht="20.100000000000001" customHeight="1" x14ac:dyDescent="0.2">
      <c r="A41" s="19">
        <v>1</v>
      </c>
      <c r="B41" s="20" t="s">
        <v>58</v>
      </c>
      <c r="C41" s="21" t="s">
        <v>59</v>
      </c>
    </row>
    <row r="42" spans="1:4" ht="20.100000000000001" customHeight="1" x14ac:dyDescent="0.2">
      <c r="A42" s="19">
        <v>1</v>
      </c>
      <c r="B42" s="20" t="s">
        <v>60</v>
      </c>
      <c r="C42" s="21" t="s">
        <v>61</v>
      </c>
    </row>
    <row r="43" spans="1:4" ht="20.100000000000001" customHeight="1" x14ac:dyDescent="0.2">
      <c r="A43" s="19">
        <v>1</v>
      </c>
      <c r="B43" s="20" t="s">
        <v>62</v>
      </c>
      <c r="C43" s="21" t="s">
        <v>63</v>
      </c>
    </row>
    <row r="44" spans="1:4" ht="20.100000000000001" customHeight="1" x14ac:dyDescent="0.2">
      <c r="A44" s="14">
        <v>3</v>
      </c>
      <c r="B44" s="22">
        <v>880200</v>
      </c>
      <c r="C44" s="23" t="s">
        <v>133</v>
      </c>
      <c r="D44" s="1">
        <f>150*20%</f>
        <v>30</v>
      </c>
    </row>
    <row r="45" spans="1:4" ht="20.100000000000001" customHeight="1" x14ac:dyDescent="0.2">
      <c r="A45" s="14">
        <v>1</v>
      </c>
      <c r="B45" s="20" t="s">
        <v>64</v>
      </c>
      <c r="C45" s="16" t="s">
        <v>65</v>
      </c>
      <c r="D45" s="1" t="e">
        <f>+#REF!*20%</f>
        <v>#REF!</v>
      </c>
    </row>
    <row r="46" spans="1:4" ht="20.100000000000001" customHeight="1" x14ac:dyDescent="0.2">
      <c r="A46" s="14">
        <v>1</v>
      </c>
      <c r="B46" s="20" t="s">
        <v>66</v>
      </c>
      <c r="C46" s="16" t="s">
        <v>67</v>
      </c>
    </row>
    <row r="47" spans="1:4" ht="20.100000000000001" customHeight="1" x14ac:dyDescent="0.2">
      <c r="A47" s="14">
        <v>1</v>
      </c>
      <c r="B47" s="20" t="s">
        <v>68</v>
      </c>
      <c r="C47" s="16" t="s">
        <v>69</v>
      </c>
    </row>
    <row r="48" spans="1:4" ht="20.100000000000001" customHeight="1" x14ac:dyDescent="0.2">
      <c r="A48" s="14">
        <v>1</v>
      </c>
      <c r="B48" s="20" t="s">
        <v>70</v>
      </c>
      <c r="C48" s="16" t="s">
        <v>71</v>
      </c>
    </row>
    <row r="49" spans="1:3" ht="20.100000000000001" customHeight="1" x14ac:dyDescent="0.2">
      <c r="A49" s="14">
        <v>1</v>
      </c>
      <c r="B49" s="20" t="s">
        <v>72</v>
      </c>
      <c r="C49" s="16" t="s">
        <v>73</v>
      </c>
    </row>
    <row r="50" spans="1:3" ht="20.100000000000001" customHeight="1" x14ac:dyDescent="0.2">
      <c r="A50" s="14">
        <v>1</v>
      </c>
      <c r="B50" s="20" t="s">
        <v>74</v>
      </c>
      <c r="C50" s="16" t="s">
        <v>75</v>
      </c>
    </row>
    <row r="51" spans="1:3" ht="20.100000000000001" customHeight="1" x14ac:dyDescent="0.2">
      <c r="A51" s="14">
        <v>1</v>
      </c>
      <c r="B51" s="20" t="s">
        <v>76</v>
      </c>
      <c r="C51" s="16" t="s">
        <v>77</v>
      </c>
    </row>
    <row r="52" spans="1:3" ht="20.100000000000001" customHeight="1" x14ac:dyDescent="0.2">
      <c r="A52" s="14">
        <v>1</v>
      </c>
      <c r="B52" s="20" t="s">
        <v>78</v>
      </c>
      <c r="C52" s="16" t="s">
        <v>79</v>
      </c>
    </row>
    <row r="53" spans="1:3" ht="20.100000000000001" customHeight="1" x14ac:dyDescent="0.2">
      <c r="A53" s="14">
        <v>1</v>
      </c>
      <c r="B53" s="20" t="s">
        <v>80</v>
      </c>
      <c r="C53" s="16" t="s">
        <v>81</v>
      </c>
    </row>
    <row r="54" spans="1:3" ht="20.100000000000001" customHeight="1" x14ac:dyDescent="0.2">
      <c r="A54" s="24">
        <v>1</v>
      </c>
      <c r="B54" s="25" t="s">
        <v>82</v>
      </c>
      <c r="C54" s="26" t="s">
        <v>83</v>
      </c>
    </row>
    <row r="55" spans="1:3" ht="20.100000000000001" customHeight="1" x14ac:dyDescent="0.2">
      <c r="A55" s="24">
        <v>1</v>
      </c>
      <c r="B55" s="25" t="s">
        <v>82</v>
      </c>
      <c r="C55" s="26" t="s">
        <v>84</v>
      </c>
    </row>
    <row r="56" spans="1:3" ht="20.100000000000001" customHeight="1" x14ac:dyDescent="0.2">
      <c r="A56" s="24">
        <v>1</v>
      </c>
      <c r="B56" s="25"/>
      <c r="C56" s="26" t="s">
        <v>141</v>
      </c>
    </row>
    <row r="57" spans="1:3" ht="20.100000000000001" customHeight="1" x14ac:dyDescent="0.2">
      <c r="A57" s="24">
        <v>1</v>
      </c>
      <c r="B57" s="25"/>
      <c r="C57" s="26" t="s">
        <v>142</v>
      </c>
    </row>
    <row r="58" spans="1:3" ht="20.100000000000001" customHeight="1" x14ac:dyDescent="0.2">
      <c r="A58" s="24"/>
      <c r="B58" s="25"/>
      <c r="C58" s="26"/>
    </row>
    <row r="59" spans="1:3" ht="20.100000000000001" customHeight="1" x14ac:dyDescent="0.2">
      <c r="A59" s="39"/>
      <c r="B59" s="25"/>
      <c r="C59" s="38" t="s">
        <v>134</v>
      </c>
    </row>
    <row r="60" spans="1:3" ht="20.100000000000001" customHeight="1" x14ac:dyDescent="0.25">
      <c r="A60" s="40"/>
      <c r="B60" s="19"/>
      <c r="C60" s="27" t="s">
        <v>135</v>
      </c>
    </row>
    <row r="61" spans="1:3" ht="20.100000000000001" customHeight="1" x14ac:dyDescent="0.2">
      <c r="A61" s="40"/>
      <c r="B61" s="19">
        <v>9</v>
      </c>
      <c r="C61" s="19" t="s">
        <v>85</v>
      </c>
    </row>
    <row r="62" spans="1:3" ht="20.100000000000001" customHeight="1" x14ac:dyDescent="0.2">
      <c r="A62" s="40"/>
      <c r="B62" s="20">
        <v>4</v>
      </c>
      <c r="C62" s="28" t="s">
        <v>86</v>
      </c>
    </row>
    <row r="63" spans="1:3" ht="20.100000000000001" customHeight="1" x14ac:dyDescent="0.2">
      <c r="A63" s="40"/>
      <c r="B63" s="19">
        <v>1</v>
      </c>
      <c r="C63" s="19" t="s">
        <v>87</v>
      </c>
    </row>
    <row r="64" spans="1:3" ht="20.100000000000001" customHeight="1" x14ac:dyDescent="0.2">
      <c r="A64" s="40"/>
      <c r="B64" s="19">
        <v>1</v>
      </c>
      <c r="C64" s="19" t="s">
        <v>88</v>
      </c>
    </row>
    <row r="65" spans="1:3" ht="20.100000000000001" customHeight="1" x14ac:dyDescent="0.2">
      <c r="A65" s="40"/>
      <c r="B65" s="19">
        <v>1</v>
      </c>
      <c r="C65" s="19" t="s">
        <v>89</v>
      </c>
    </row>
    <row r="66" spans="1:3" ht="20.100000000000001" customHeight="1" x14ac:dyDescent="0.2">
      <c r="A66" s="40"/>
      <c r="B66" s="19">
        <v>1</v>
      </c>
      <c r="C66" s="19" t="s">
        <v>90</v>
      </c>
    </row>
    <row r="67" spans="1:3" ht="20.100000000000001" customHeight="1" x14ac:dyDescent="0.2">
      <c r="A67" s="40"/>
      <c r="B67" s="19">
        <v>1</v>
      </c>
      <c r="C67" s="19" t="s">
        <v>91</v>
      </c>
    </row>
    <row r="68" spans="1:3" ht="20.100000000000001" customHeight="1" x14ac:dyDescent="0.2">
      <c r="A68" s="40"/>
      <c r="B68" s="19">
        <v>1</v>
      </c>
      <c r="C68" s="19" t="s">
        <v>92</v>
      </c>
    </row>
    <row r="69" spans="1:3" ht="20.100000000000001" customHeight="1" x14ac:dyDescent="0.2">
      <c r="A69" s="40"/>
      <c r="B69" s="19"/>
      <c r="C69" s="19"/>
    </row>
    <row r="70" spans="1:3" ht="20.100000000000001" customHeight="1" x14ac:dyDescent="0.25">
      <c r="A70" s="40"/>
      <c r="B70" s="19"/>
      <c r="C70" s="27" t="s">
        <v>93</v>
      </c>
    </row>
    <row r="71" spans="1:3" ht="20.100000000000001" customHeight="1" x14ac:dyDescent="0.2">
      <c r="A71" s="40"/>
      <c r="B71" s="19">
        <v>5</v>
      </c>
      <c r="C71" s="19" t="s">
        <v>94</v>
      </c>
    </row>
    <row r="72" spans="1:3" ht="20.100000000000001" customHeight="1" x14ac:dyDescent="0.2">
      <c r="A72" s="40"/>
      <c r="B72" s="19">
        <v>2</v>
      </c>
      <c r="C72" s="19" t="s">
        <v>95</v>
      </c>
    </row>
    <row r="73" spans="1:3" ht="20.100000000000001" customHeight="1" x14ac:dyDescent="0.2">
      <c r="A73" s="40"/>
      <c r="B73" s="19">
        <v>3</v>
      </c>
      <c r="C73" s="19" t="s">
        <v>96</v>
      </c>
    </row>
    <row r="74" spans="1:3" ht="20.100000000000001" customHeight="1" x14ac:dyDescent="0.2">
      <c r="A74" s="40"/>
      <c r="B74" s="19">
        <v>1</v>
      </c>
      <c r="C74" s="19" t="s">
        <v>97</v>
      </c>
    </row>
    <row r="75" spans="1:3" ht="20.100000000000001" customHeight="1" x14ac:dyDescent="0.2">
      <c r="A75" s="40"/>
      <c r="B75" s="19">
        <v>1</v>
      </c>
      <c r="C75" s="19" t="s">
        <v>136</v>
      </c>
    </row>
    <row r="76" spans="1:3" ht="20.100000000000001" customHeight="1" x14ac:dyDescent="0.2">
      <c r="A76" s="40"/>
      <c r="B76" s="19">
        <v>1</v>
      </c>
      <c r="C76" s="19" t="s">
        <v>98</v>
      </c>
    </row>
    <row r="77" spans="1:3" ht="20.100000000000001" customHeight="1" x14ac:dyDescent="0.2">
      <c r="A77" s="40"/>
      <c r="B77" s="19">
        <v>1</v>
      </c>
      <c r="C77" s="19" t="s">
        <v>99</v>
      </c>
    </row>
    <row r="78" spans="1:3" ht="20.100000000000001" customHeight="1" x14ac:dyDescent="0.2">
      <c r="A78" s="40"/>
      <c r="B78" s="19">
        <v>1</v>
      </c>
      <c r="C78" s="19" t="s">
        <v>100</v>
      </c>
    </row>
    <row r="79" spans="1:3" ht="20.100000000000001" customHeight="1" x14ac:dyDescent="0.2">
      <c r="A79" s="41"/>
      <c r="B79" s="20">
        <v>1</v>
      </c>
      <c r="C79" s="20" t="s">
        <v>101</v>
      </c>
    </row>
    <row r="80" spans="1:3" ht="20.100000000000001" customHeight="1" x14ac:dyDescent="0.2">
      <c r="A80" s="40"/>
      <c r="B80" s="20">
        <v>1</v>
      </c>
      <c r="C80" s="28" t="s">
        <v>102</v>
      </c>
    </row>
    <row r="81" spans="1:3" ht="20.100000000000001" customHeight="1" x14ac:dyDescent="0.2">
      <c r="A81" s="40"/>
      <c r="B81" s="20">
        <v>1</v>
      </c>
      <c r="C81" s="28" t="s">
        <v>103</v>
      </c>
    </row>
    <row r="82" spans="1:3" ht="20.100000000000001" customHeight="1" x14ac:dyDescent="0.2">
      <c r="A82" s="40"/>
      <c r="B82" s="19">
        <v>1</v>
      </c>
      <c r="C82" s="19" t="s">
        <v>104</v>
      </c>
    </row>
    <row r="83" spans="1:3" ht="20.100000000000001" customHeight="1" x14ac:dyDescent="0.2">
      <c r="A83" s="40"/>
      <c r="B83" s="19">
        <v>1</v>
      </c>
      <c r="C83" s="19" t="s">
        <v>105</v>
      </c>
    </row>
    <row r="84" spans="1:3" ht="20.100000000000001" customHeight="1" x14ac:dyDescent="0.2">
      <c r="A84" s="40"/>
      <c r="B84" s="19">
        <v>1</v>
      </c>
      <c r="C84" s="19" t="s">
        <v>99</v>
      </c>
    </row>
    <row r="85" spans="1:3" ht="20.100000000000001" customHeight="1" x14ac:dyDescent="0.25">
      <c r="A85" s="40"/>
      <c r="B85" s="20"/>
      <c r="C85" s="29"/>
    </row>
    <row r="86" spans="1:3" ht="20.100000000000001" customHeight="1" x14ac:dyDescent="0.2">
      <c r="A86" s="40"/>
      <c r="B86" s="20"/>
      <c r="C86" s="30" t="s">
        <v>106</v>
      </c>
    </row>
    <row r="87" spans="1:3" ht="20.100000000000001" customHeight="1" x14ac:dyDescent="0.2">
      <c r="A87" s="40"/>
      <c r="B87" s="20">
        <v>9</v>
      </c>
      <c r="C87" s="31" t="s">
        <v>107</v>
      </c>
    </row>
    <row r="88" spans="1:3" ht="20.100000000000001" customHeight="1" x14ac:dyDescent="0.2">
      <c r="A88" s="40"/>
      <c r="B88" s="20">
        <v>1</v>
      </c>
      <c r="C88" s="31" t="s">
        <v>108</v>
      </c>
    </row>
    <row r="89" spans="1:3" ht="20.100000000000001" customHeight="1" x14ac:dyDescent="0.2">
      <c r="A89" s="40"/>
      <c r="B89" s="20">
        <v>1</v>
      </c>
      <c r="C89" s="31" t="s">
        <v>109</v>
      </c>
    </row>
    <row r="90" spans="1:3" ht="20.100000000000001" customHeight="1" x14ac:dyDescent="0.2">
      <c r="A90" s="40"/>
      <c r="B90" s="20">
        <v>1</v>
      </c>
      <c r="C90" s="31" t="s">
        <v>110</v>
      </c>
    </row>
    <row r="91" spans="1:3" ht="20.100000000000001" customHeight="1" x14ac:dyDescent="0.2">
      <c r="A91" s="40"/>
      <c r="B91" s="20"/>
      <c r="C91" s="32"/>
    </row>
    <row r="92" spans="1:3" ht="20.100000000000001" customHeight="1" x14ac:dyDescent="0.2">
      <c r="A92" s="40"/>
      <c r="B92" s="20"/>
      <c r="C92" s="32"/>
    </row>
    <row r="93" spans="1:3" ht="20.100000000000001" customHeight="1" x14ac:dyDescent="0.25">
      <c r="A93" s="40"/>
      <c r="B93" s="20"/>
      <c r="C93" s="33" t="s">
        <v>111</v>
      </c>
    </row>
    <row r="94" spans="1:3" ht="20.100000000000001" customHeight="1" x14ac:dyDescent="0.2">
      <c r="A94" s="42"/>
      <c r="B94" s="20">
        <v>2</v>
      </c>
      <c r="C94" s="28" t="s">
        <v>112</v>
      </c>
    </row>
    <row r="95" spans="1:3" ht="20.100000000000001" customHeight="1" x14ac:dyDescent="0.2">
      <c r="A95" s="42"/>
      <c r="B95" s="20">
        <v>1</v>
      </c>
      <c r="C95" s="28" t="s">
        <v>113</v>
      </c>
    </row>
    <row r="96" spans="1:3" ht="20.100000000000001" customHeight="1" x14ac:dyDescent="0.2">
      <c r="A96" s="42"/>
      <c r="B96" s="20">
        <v>1</v>
      </c>
      <c r="C96" s="28" t="s">
        <v>114</v>
      </c>
    </row>
    <row r="97" spans="1:3" ht="20.100000000000001" customHeight="1" x14ac:dyDescent="0.2">
      <c r="A97" s="42"/>
      <c r="B97" s="20">
        <v>1</v>
      </c>
      <c r="C97" s="28" t="s">
        <v>115</v>
      </c>
    </row>
    <row r="98" spans="1:3" ht="20.100000000000001" customHeight="1" x14ac:dyDescent="0.2">
      <c r="A98" s="42"/>
      <c r="B98" s="20">
        <v>1</v>
      </c>
      <c r="C98" s="28" t="s">
        <v>116</v>
      </c>
    </row>
    <row r="99" spans="1:3" ht="20.100000000000001" customHeight="1" x14ac:dyDescent="0.2">
      <c r="A99" s="42"/>
      <c r="B99" s="20">
        <v>1</v>
      </c>
      <c r="C99" s="28" t="s">
        <v>117</v>
      </c>
    </row>
    <row r="100" spans="1:3" ht="20.100000000000001" customHeight="1" x14ac:dyDescent="0.2">
      <c r="A100" s="42"/>
      <c r="B100" s="20">
        <v>1</v>
      </c>
      <c r="C100" s="28" t="s">
        <v>118</v>
      </c>
    </row>
    <row r="101" spans="1:3" ht="20.100000000000001" customHeight="1" x14ac:dyDescent="0.2">
      <c r="A101" s="42"/>
      <c r="B101" s="20">
        <v>1</v>
      </c>
      <c r="C101" s="28" t="s">
        <v>137</v>
      </c>
    </row>
    <row r="102" spans="1:3" ht="20.100000000000001" customHeight="1" x14ac:dyDescent="0.2">
      <c r="A102" s="42"/>
      <c r="B102" s="20">
        <v>5</v>
      </c>
      <c r="C102" s="28" t="s">
        <v>119</v>
      </c>
    </row>
    <row r="103" spans="1:3" ht="20.100000000000001" customHeight="1" x14ac:dyDescent="0.2">
      <c r="A103" s="42"/>
      <c r="B103" s="20">
        <v>1</v>
      </c>
      <c r="C103" s="28" t="s">
        <v>120</v>
      </c>
    </row>
    <row r="104" spans="1:3" ht="20.100000000000001" customHeight="1" x14ac:dyDescent="0.2">
      <c r="A104" s="42"/>
      <c r="B104" s="20">
        <v>1</v>
      </c>
      <c r="C104" s="28" t="s">
        <v>121</v>
      </c>
    </row>
    <row r="105" spans="1:3" ht="20.100000000000001" customHeight="1" x14ac:dyDescent="0.2">
      <c r="A105" s="42"/>
      <c r="B105" s="20">
        <v>2</v>
      </c>
      <c r="C105" s="28" t="s">
        <v>122</v>
      </c>
    </row>
    <row r="106" spans="1:3" ht="20.100000000000001" customHeight="1" x14ac:dyDescent="0.2">
      <c r="A106" s="42"/>
      <c r="B106" s="20">
        <v>1</v>
      </c>
      <c r="C106" s="28" t="s">
        <v>123</v>
      </c>
    </row>
    <row r="107" spans="1:3" ht="20.100000000000001" customHeight="1" x14ac:dyDescent="0.2">
      <c r="A107" s="42"/>
      <c r="B107" s="20">
        <v>1</v>
      </c>
      <c r="C107" s="28" t="s">
        <v>124</v>
      </c>
    </row>
    <row r="108" spans="1:3" ht="20.100000000000001" customHeight="1" x14ac:dyDescent="0.2">
      <c r="A108" s="42"/>
      <c r="B108" s="20">
        <v>1</v>
      </c>
      <c r="C108" s="28" t="s">
        <v>125</v>
      </c>
    </row>
    <row r="109" spans="1:3" ht="20.100000000000001" customHeight="1" x14ac:dyDescent="0.2">
      <c r="A109" s="42"/>
      <c r="B109" s="19">
        <v>1</v>
      </c>
      <c r="C109" s="19" t="s">
        <v>127</v>
      </c>
    </row>
    <row r="110" spans="1:3" ht="20.100000000000001" customHeight="1" x14ac:dyDescent="0.2">
      <c r="A110" s="42"/>
      <c r="B110" s="20"/>
      <c r="C110" s="28"/>
    </row>
    <row r="111" spans="1:3" ht="20.100000000000001" customHeight="1" x14ac:dyDescent="0.2">
      <c r="A111" s="42"/>
      <c r="B111" s="20">
        <v>1</v>
      </c>
      <c r="C111" s="28" t="s">
        <v>138</v>
      </c>
    </row>
    <row r="112" spans="1:3" ht="20.100000000000001" customHeight="1" x14ac:dyDescent="0.2">
      <c r="A112" s="42"/>
      <c r="B112" s="20">
        <v>1</v>
      </c>
      <c r="C112" s="28" t="s">
        <v>139</v>
      </c>
    </row>
    <row r="113" spans="1:3" ht="20.100000000000001" customHeight="1" x14ac:dyDescent="0.2">
      <c r="A113" s="40"/>
      <c r="B113" s="20">
        <v>2</v>
      </c>
      <c r="C113" s="28" t="s">
        <v>140</v>
      </c>
    </row>
    <row r="114" spans="1:3" ht="20.100000000000001" customHeight="1" x14ac:dyDescent="0.2">
      <c r="A114" s="40"/>
      <c r="B114" s="20">
        <v>2</v>
      </c>
      <c r="C114" s="28" t="s">
        <v>126</v>
      </c>
    </row>
    <row r="115" spans="1:3" ht="20.100000000000001" customHeight="1" x14ac:dyDescent="0.2">
      <c r="A115" s="40"/>
      <c r="B115" s="19"/>
      <c r="C115" s="19"/>
    </row>
    <row r="116" spans="1:3" ht="20.100000000000001" customHeight="1" x14ac:dyDescent="0.2">
      <c r="A116" s="40"/>
      <c r="B116" s="19"/>
      <c r="C116" s="19"/>
    </row>
    <row r="117" spans="1:3" ht="20.100000000000001" customHeight="1" x14ac:dyDescent="0.2">
      <c r="A117" s="34"/>
      <c r="B117" s="35"/>
      <c r="C117" s="36"/>
    </row>
    <row r="118" spans="1:3" ht="20.100000000000001" customHeight="1" x14ac:dyDescent="0.25">
      <c r="A118" s="37" t="s">
        <v>128</v>
      </c>
      <c r="B118" s="35"/>
      <c r="C118" s="36"/>
    </row>
    <row r="119" spans="1:3" ht="20.100000000000001" customHeight="1" x14ac:dyDescent="0.25">
      <c r="A119" s="37"/>
      <c r="B119" s="35"/>
      <c r="C119" s="36"/>
    </row>
    <row r="120" spans="1:3" ht="20.100000000000001" customHeight="1" x14ac:dyDescent="0.25">
      <c r="A120" s="37" t="s">
        <v>129</v>
      </c>
      <c r="B120" s="35"/>
      <c r="C120" s="36"/>
    </row>
  </sheetData>
  <mergeCells count="3">
    <mergeCell ref="A5:C5"/>
    <mergeCell ref="A6:C6"/>
    <mergeCell ref="A7:C7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2022-07-11T19:11:02Z</cp:lastPrinted>
  <dcterms:created xsi:type="dcterms:W3CDTF">2022-07-11T18:43:49Z</dcterms:created>
  <dcterms:modified xsi:type="dcterms:W3CDTF">2022-07-12T19:07:41Z</dcterms:modified>
</cp:coreProperties>
</file>