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OSPITAL LUIS VERNAZA\"/>
    </mc:Choice>
  </mc:AlternateContent>
  <xr:revisionPtr revIDLastSave="0" documentId="13_ncr:1_{9778F063-9C96-462E-8A86-1D8602AC96FC}" xr6:coauthVersionLast="47" xr6:coauthVersionMax="47" xr10:uidLastSave="{00000000-0000-0000-0000-000000000000}"/>
  <bookViews>
    <workbookView xWindow="-120" yWindow="-120" windowWidth="20730" windowHeight="11160" xr2:uid="{A4C3E64F-F47A-4383-B74C-8A0A93745C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  <c r="D38" i="1"/>
  <c r="D35" i="1"/>
  <c r="D21" i="1"/>
</calcChain>
</file>

<file path=xl/sharedStrings.xml><?xml version="1.0" encoding="utf-8"?>
<sst xmlns="http://schemas.openxmlformats.org/spreadsheetml/2006/main" count="148" uniqueCount="146">
  <si>
    <t>Fecha de Emision:</t>
  </si>
  <si>
    <t>Destinatario:</t>
  </si>
  <si>
    <t>HOSPITAL LUIS VERNAZA</t>
  </si>
  <si>
    <t>RUC.:</t>
  </si>
  <si>
    <t>0990967946001</t>
  </si>
  <si>
    <t>Punto de Llegada:</t>
  </si>
  <si>
    <t>LOJA Y ESCOBEDO</t>
  </si>
  <si>
    <t xml:space="preserve">Telefono: </t>
  </si>
  <si>
    <t>(04)2324060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</si>
  <si>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</si>
  <si>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</si>
  <si>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</si>
  <si>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</si>
  <si>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</si>
  <si>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</si>
  <si>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</si>
  <si>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</si>
  <si>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CÓDIGO</t>
  </si>
  <si>
    <t>DESCRIPCIÓN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</si>
  <si>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</si>
  <si>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</si>
  <si>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</si>
  <si>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</si>
  <si>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</si>
  <si>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</si>
  <si>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</si>
  <si>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</si>
  <si>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</si>
  <si>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</si>
  <si>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</si>
  <si>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</si>
  <si>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</si>
  <si>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</si>
  <si>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T25310008</t>
  </si>
  <si>
    <t>OPTIMA™ CEMENTLESS FEMORAL STEM 8# (F5.7 × 115 × 135°)</t>
  </si>
  <si>
    <t>T25310009</t>
  </si>
  <si>
    <t>OPTIMA™ CEMENTLESS FEMORAL STEM 9# (F5.1 × 130 × 135°)</t>
  </si>
  <si>
    <t>T25310011</t>
  </si>
  <si>
    <t>OPTIMA™ CEMENTLESS FEMORAL STEM 11# (F6.5 × 145 × 135°)</t>
  </si>
  <si>
    <t>T25310013</t>
  </si>
  <si>
    <t>OPTIMA™ CEMENTLESS FEMORAL STEM 13# (F8.4 × 155 × 135°)</t>
  </si>
  <si>
    <t>T25310014</t>
  </si>
  <si>
    <t>OPTIMA™ CEMENTLESS FEMORAL STEM 14# (F9.1 × 160 × 135°)</t>
  </si>
  <si>
    <t>T25310015</t>
  </si>
  <si>
    <t>OPTIMA™ CEMENTLESS FEMORAL STEM 15# (F10.0 × 165 × 135°)</t>
  </si>
  <si>
    <t>T25310016</t>
  </si>
  <si>
    <t>OPTIMA™ CEMENTLESS FEMORAL STEM 16# (F11.2 × 170 × 135°)</t>
  </si>
  <si>
    <t>C20810001</t>
  </si>
  <si>
    <t>DIAMOND™ CO-CR-MO FEMORAL STEM 1# (130 × 6.5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</si>
  <si>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</si>
  <si>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</si>
  <si>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</si>
  <si>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</si>
  <si>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P20820004B</t>
  </si>
  <si>
    <t>BONE CEMENT PLUG 4# (F14MM)</t>
  </si>
  <si>
    <t>P20820003B</t>
  </si>
  <si>
    <t>BONE CEMENT PLUG 3# (F13MM)</t>
  </si>
  <si>
    <t>P20820002B</t>
  </si>
  <si>
    <t>BONE CEMENT PLUG 2# (F12MM)</t>
  </si>
  <si>
    <t xml:space="preserve">P22310056                </t>
  </si>
  <si>
    <t>DIAMOND™ POLYETHYLENE ACETABULAR CUP56# (56/28)</t>
  </si>
  <si>
    <t xml:space="preserve">P22310054                </t>
  </si>
  <si>
    <t>DIAMOND™ POLYETHYLENE ACETABULAR CUP54# (54/28)</t>
  </si>
  <si>
    <t xml:space="preserve">P22310052                </t>
  </si>
  <si>
    <t>DIAMOND™ POLYETHYLENE ACETABULAR CUP52# (52/28)</t>
  </si>
  <si>
    <t xml:space="preserve">P22310050                </t>
  </si>
  <si>
    <t>DIAMOND™ POLYETHYLENE ACETABULAR CUP50# (50/28)</t>
  </si>
  <si>
    <t xml:space="preserve">P22310048                </t>
  </si>
  <si>
    <t>DIAMOND™ POLYETHYLENE ACETABULAR CUP48# (48/28)</t>
  </si>
  <si>
    <t xml:space="preserve">P22310046                </t>
  </si>
  <si>
    <t>DIAMOND™ POLYETHYLENE ACETABULAR CUP46# (46/28)</t>
  </si>
  <si>
    <t xml:space="preserve">P22310042                </t>
  </si>
  <si>
    <t>DIAMOND™ POLYETHYLENE ACETABULAR CUP42# (42/24)</t>
  </si>
  <si>
    <t>BANDEJA INTERNA CAJA AZUL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</si>
  <si>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</si>
  <si>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</si>
  <si>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</si>
  <si>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</si>
  <si>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</si>
  <si>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</si>
  <si>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</si>
  <si>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</si>
  <si>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 xml:space="preserve">BANDEJA SUPERIOR 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</si>
  <si>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</si>
  <si>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</si>
  <si>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</si>
  <si>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</si>
  <si>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</si>
  <si>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</si>
  <si>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</si>
  <si>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</si>
  <si>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</si>
  <si>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</si>
  <si>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</si>
  <si>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</si>
  <si>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</si>
  <si>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 xml:space="preserve">CAJA GRIS </t>
  </si>
  <si>
    <t xml:space="preserve">BANDEJA INFERIOR 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</si>
  <si>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</si>
  <si>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</si>
  <si>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</si>
  <si>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</si>
  <si>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</si>
  <si>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</si>
  <si>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</si>
  <si>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</si>
  <si>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</si>
  <si>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</si>
  <si>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</si>
  <si>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</si>
  <si>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</si>
  <si>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</si>
  <si>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</si>
  <si>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</si>
  <si>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</si>
  <si>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</si>
  <si>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</si>
  <si>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</si>
  <si>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</si>
  <si>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</si>
  <si>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</si>
  <si>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</si>
  <si>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</si>
  <si>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</si>
  <si>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</si>
  <si>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</si>
  <si>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</si>
  <si>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</si>
  <si>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</si>
  <si>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</si>
  <si>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MOTOR CANULADO CAFÉ </t>
  </si>
  <si>
    <t xml:space="preserve">BATERIAS GRIS </t>
  </si>
  <si>
    <t xml:space="preserve">MOTOR CANULADO </t>
  </si>
  <si>
    <t xml:space="preserve">SIERRA OSCILANTE </t>
  </si>
  <si>
    <t xml:space="preserve">BATERIAS NEGRAS </t>
  </si>
  <si>
    <t xml:space="preserve">ANCLAJES DE MOTOR </t>
  </si>
  <si>
    <t xml:space="preserve">POSICIONADOR BLANCO GRANDE </t>
  </si>
  <si>
    <t>ENTREGADO POR:</t>
  </si>
  <si>
    <t>RECIBIDO POR:</t>
  </si>
  <si>
    <t xml:space="preserve">PINEDA CORAL JAIRO DARIO </t>
  </si>
  <si>
    <t>RUC.: 0957116478001</t>
  </si>
  <si>
    <t>NOTA DE ENTREGA</t>
  </si>
  <si>
    <t xml:space="preserve">Dr. MOREIRA </t>
  </si>
  <si>
    <t>7:00PM</t>
  </si>
  <si>
    <t xml:space="preserve">880200                   </t>
  </si>
  <si>
    <t>CEMENTO SUBITON QUIRURGICO G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</si>
</sst>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u/>
      <sz val="9"/>
      <name val="Tahoma"/>
      <family val="2"/>
    </font>
    <font>
      <sz val="9"/>
      <name val="Tahoma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3" fillId="0" borderId="0" xfId="0" applyFont="1"/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quotePrefix="1" applyFont="1" applyAlignment="1">
      <alignment horizontal="left"/>
    </xf>
    <xf numFmtId="2" fontId="3" fillId="0" borderId="0" xfId="0" applyNumberFormat="1" applyFont="1" applyAlignment="1">
      <alignment horizontal="left"/>
    </xf>
    <xf numFmtId="18" fontId="5" fillId="0" borderId="3" xfId="0" applyNumberFormat="1" applyFont="1" applyBorder="1" applyAlignment="1">
      <alignment horizontal="left"/>
    </xf>
    <xf numFmtId="18" fontId="3" fillId="0" borderId="0" xfId="0" applyNumberFormat="1" applyFont="1" applyAlignment="1">
      <alignment horizontal="left"/>
    </xf>
    <xf numFmtId="2" fontId="2" fillId="2" borderId="4" xfId="0" applyNumberFormat="1" applyFont="1" applyFill="1" applyBorder="1" applyAlignment="1" applyProtection="1">
      <alignment horizontal="center" vertical="center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 applyProtection="1">
      <alignment horizontal="center" vertical="top" wrapText="1" readingOrder="1"/>
      <protection locked="0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horizontal="left" vertical="top"/>
    </xf>
    <xf numFmtId="44" fontId="3" fillId="0" borderId="0" xfId="0" applyNumberFormat="1" applyFont="1"/>
    <xf numFmtId="165" fontId="3" fillId="0" borderId="0" xfId="0" applyNumberFormat="1" applyFont="1"/>
    <xf numFmtId="0" fontId="6" fillId="0" borderId="6" xfId="0" applyFont="1" applyBorder="1" applyAlignment="1" applyProtection="1">
      <alignment horizontal="center"/>
      <protection locked="0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7" fillId="0" borderId="6" xfId="0" applyFont="1" applyBorder="1" applyAlignment="1" applyProtection="1">
      <alignment horizontal="center"/>
      <protection locked="0"/>
    </xf>
    <xf numFmtId="0" fontId="5" fillId="0" borderId="6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8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top"/>
    </xf>
    <xf numFmtId="0" fontId="8" fillId="0" borderId="6" xfId="0" applyFont="1" applyBorder="1" applyAlignment="1">
      <alignment vertical="top"/>
    </xf>
    <xf numFmtId="0" fontId="8" fillId="0" borderId="6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6" fillId="0" borderId="6" xfId="0" applyFont="1" applyBorder="1" applyProtection="1">
      <protection locked="0"/>
    </xf>
    <xf numFmtId="0" fontId="5" fillId="0" borderId="6" xfId="0" applyFont="1" applyBorder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2" fontId="5" fillId="0" borderId="0" xfId="1" applyNumberFormat="1" applyFont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0" applyFont="1"/>
    <xf numFmtId="2" fontId="4" fillId="0" borderId="0" xfId="1" applyNumberFormat="1" applyFont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3" fillId="0" borderId="6" xfId="0" applyFont="1" applyFill="1" applyBorder="1" applyAlignment="1" applyProtection="1">
      <alignment horizontal="center" vertical="top" wrapText="1" readingOrder="1"/>
      <protection locked="0"/>
    </xf>
    <xf numFmtId="0" fontId="3" fillId="0" borderId="6" xfId="0" applyFont="1" applyFill="1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Normal" xfId="0" builtinId="0"/>
    <cellStyle name="Normal 2" xfId="1" xr:uid="{7A33BB39-A34E-478D-A880-B71607FF3160}"/>
    <cellStyle name="Normal 3" xfId="2" xr:uid="{2D29D0FF-94FD-459F-91D8-4B3AF139F9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3990975</xdr:colOff>
      <xdr:row>3</xdr:row>
      <xdr:rowOff>0</xdr:rowOff>
    </xdr:from>
    <xdr:to>
      <xdr:col>2</xdr:col>
      <xdr:colOff>3990975</xdr:colOff>
      <xdr:row>7</xdr:row>
      <xdr:rowOff>12541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F2E403EC-FB9D-44D1-B356-EA2CC9A7D8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38925" y="742950"/>
          <a:ext cx="0" cy="831691"/>
        </a:xfrm>
        <a:prstGeom prst="rect">
          <a:avLst/>
        </a:prstGeom>
      </xdr:spPr>
    </xdr:pic>
    <xdr:clientData/>
  </xdr:twoCellAnchor>
  <xdr:twoCellAnchor editAs="oneCell">
    <xdr:from>
      <xdr:col>2</xdr:col>
      <xdr:colOff>1771650</xdr:colOff>
      <xdr:row>1</xdr:row>
      <xdr:rowOff>139700</xdr:rowOff>
    </xdr:from>
    <xdr:to>
      <xdr:col>2</xdr:col>
      <xdr:colOff>4235880</xdr:colOff>
      <xdr:row>7</xdr:row>
      <xdr:rowOff>206375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DAF62B-9B7C-4396-85A7-AF3AEDE68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330200"/>
          <a:ext cx="2464230" cy="1552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C8AB-29E4-4E4B-AF3F-5F02C804D69E}">
  <dimension ref="A2:F122"/>
  <sheetViews>
    <sheetView tabSelected="1" topLeftCell="A41" zoomScaleNormal="100" workbookViewId="0">
      <selection activeCell="F53" sqref="F53"/>
    </sheetView>
  </sheetViews>
  <sheetFormatPr baseColWidth="10" defaultColWidth="11.5703125" defaultRowHeight="20.100000000000001" customHeight="1" x14ac:dyDescent="0.2"/>
  <cols>
    <col min="1" max="1" width="14.42578125" style="1" customWidth="1"/>
    <col min="2" max="2" width="25.28515625" style="1" customWidth="1"/>
    <col min="3" max="3" width="77.7109375" style="1" customWidth="1"/>
    <col min="4" max="4" width="0" style="1" hidden="1" customWidth="1"/>
    <col min="5" max="5" width="8.140625" style="1" customWidth="1"/>
    <col min="6" max="6" width="13" style="1" bestFit="1" customWidth="1"/>
    <col min="7" max="16384" width="11.5703125" style="1"/>
  </cols>
  <sheetData>
    <row r="2" spans="1:3" ht="20.100000000000001" customHeight="1" x14ac:dyDescent="0.2">
      <c r="A2" s="35"/>
      <c r="B2" s="36"/>
      <c r="C2" s="36"/>
    </row>
    <row r="3" spans="1:3" ht="20.100000000000001" customHeight="1" x14ac:dyDescent="0.2">
      <c r="A3" s="35"/>
      <c r="B3" s="36"/>
      <c r="C3" s="36"/>
    </row>
    <row r="4" spans="1:3" ht="20.100000000000001" customHeight="1" x14ac:dyDescent="0.2">
      <c r="A4" s="46" t="s">
        <v>139</v>
      </c>
      <c r="B4" s="46"/>
      <c r="C4" s="46"/>
    </row>
    <row r="5" spans="1:3" ht="20.100000000000001" customHeight="1" x14ac:dyDescent="0.2">
      <c r="A5" s="45" t="s">
        <v>140</v>
      </c>
      <c r="B5" s="45"/>
      <c r="C5" s="45"/>
    </row>
    <row r="6" spans="1:3" ht="20.100000000000001" customHeight="1" x14ac:dyDescent="0.2">
      <c r="A6" s="45" t="s">
        <v>141</v>
      </c>
      <c r="B6" s="45"/>
      <c r="C6" s="45"/>
    </row>
    <row r="7" spans="1:3" ht="20.100000000000001" customHeight="1" x14ac:dyDescent="0.2">
      <c r="A7" s="37"/>
      <c r="B7" s="38"/>
      <c r="C7" s="38"/>
    </row>
    <row r="8" spans="1:3" ht="20.100000000000001" customHeight="1" thickBot="1" x14ac:dyDescent="0.25">
      <c r="A8" s="39"/>
      <c r="B8" s="40" t="s">
        <v>0</v>
      </c>
      <c r="C8" s="41">
        <v>44662</v>
      </c>
    </row>
    <row r="9" spans="1:3" ht="20.100000000000001" customHeight="1" thickBot="1" x14ac:dyDescent="0.25">
      <c r="A9" s="39"/>
      <c r="B9" s="40" t="s">
        <v>1</v>
      </c>
      <c r="C9" s="42" t="s">
        <v>2</v>
      </c>
    </row>
    <row r="10" spans="1:3" ht="20.100000000000001" customHeight="1" thickBot="1" x14ac:dyDescent="0.25">
      <c r="A10" s="2"/>
      <c r="B10" s="3" t="s">
        <v>3</v>
      </c>
      <c r="C10" s="5" t="s">
        <v>4</v>
      </c>
    </row>
    <row r="11" spans="1:3" ht="20.100000000000001" customHeight="1" thickBot="1" x14ac:dyDescent="0.25">
      <c r="A11" s="2"/>
      <c r="B11" s="3" t="s">
        <v>5</v>
      </c>
      <c r="C11" s="4" t="s">
        <v>6</v>
      </c>
    </row>
    <row r="12" spans="1:3" ht="20.100000000000001" customHeight="1" thickBot="1" x14ac:dyDescent="0.25">
      <c r="A12" s="2"/>
      <c r="B12" s="3" t="s">
        <v>7</v>
      </c>
      <c r="C12" s="4" t="s">
        <v>8</v>
      </c>
    </row>
    <row r="13" spans="1:3" ht="20.100000000000001" customHeight="1" thickBot="1" x14ac:dyDescent="0.25">
      <c r="A13" s="2"/>
      <c r="B13" s="3" t="s">
        <v>9</v>
      </c>
      <c r="C13" s="4" t="s">
        <v>10</v>
      </c>
    </row>
    <row r="14" spans="1:3" ht="20.100000000000001" customHeight="1" thickBot="1" x14ac:dyDescent="0.25">
      <c r="A14" s="2"/>
      <c r="B14" s="3" t="s">
        <v>11</v>
      </c>
      <c r="C14" s="4" t="s">
        <v>142</v>
      </c>
    </row>
    <row r="15" spans="1:3" ht="20.100000000000001" customHeight="1" thickBot="1" x14ac:dyDescent="0.25">
      <c r="A15" s="2"/>
      <c r="B15" s="3" t="s">
        <v>12</v>
      </c>
      <c r="C15" s="4"/>
    </row>
    <row r="16" spans="1:3" ht="20.100000000000001" customHeight="1" thickBot="1" x14ac:dyDescent="0.25">
      <c r="A16" s="2"/>
      <c r="B16" s="3" t="s">
        <v>13</v>
      </c>
      <c r="C16" s="4"/>
    </row>
    <row r="17" spans="1:6" ht="20.100000000000001" customHeight="1" thickBot="1" x14ac:dyDescent="0.25">
      <c r="A17" s="2"/>
      <c r="B17" s="3" t="s">
        <v>14</v>
      </c>
      <c r="C17" s="41">
        <v>44662</v>
      </c>
    </row>
    <row r="18" spans="1:6" ht="20.100000000000001" customHeight="1" x14ac:dyDescent="0.2">
      <c r="A18" s="6"/>
      <c r="B18" s="3" t="s">
        <v>15</v>
      </c>
      <c r="C18" s="7" t="s">
        <v>143</v>
      </c>
    </row>
    <row r="19" spans="1:6" ht="20.100000000000001" customHeight="1" x14ac:dyDescent="0.2">
      <c r="A19" s="6"/>
      <c r="B19" s="3"/>
      <c r="C19" s="8"/>
    </row>
    <row r="20" spans="1:6" s="11" customFormat="1" ht="20.100000000000001" customHeight="1" x14ac:dyDescent="0.25">
      <c r="A20" s="9" t="s">
        <v>16</v>
      </c>
      <c r="B20" s="10" t="s">
        <v>17</v>
      </c>
      <c r="C20" s="10" t="s">
        <v>18</v>
      </c>
    </row>
    <row r="21" spans="1:6" ht="20.100000000000001" customHeight="1" x14ac:dyDescent="0.2">
      <c r="A21" s="12">
        <v>1</v>
      </c>
      <c r="B21" s="13" t="s">
        <v>19</v>
      </c>
      <c r="C21" s="14" t="s">
        <v>20</v>
      </c>
      <c r="D21" s="1" t="e">
        <f>+#REF!*20%</f>
        <v>#REF!</v>
      </c>
      <c r="E21" s="15"/>
    </row>
    <row r="22" spans="1:6" ht="20.100000000000001" customHeight="1" x14ac:dyDescent="0.2">
      <c r="A22" s="12">
        <v>1</v>
      </c>
      <c r="B22" s="13" t="s">
        <v>21</v>
      </c>
      <c r="C22" s="14" t="s">
        <v>22</v>
      </c>
    </row>
    <row r="23" spans="1:6" ht="20.100000000000001" customHeight="1" x14ac:dyDescent="0.2">
      <c r="A23" s="12">
        <v>1</v>
      </c>
      <c r="B23" s="13" t="s">
        <v>23</v>
      </c>
      <c r="C23" s="14" t="s">
        <v>24</v>
      </c>
    </row>
    <row r="24" spans="1:6" ht="20.100000000000001" customHeight="1" x14ac:dyDescent="0.2">
      <c r="A24" s="12">
        <v>1</v>
      </c>
      <c r="B24" s="13" t="s">
        <v>25</v>
      </c>
      <c r="C24" s="14" t="s">
        <v>26</v>
      </c>
    </row>
    <row r="25" spans="1:6" ht="20.100000000000001" customHeight="1" x14ac:dyDescent="0.2">
      <c r="A25" s="12">
        <v>1</v>
      </c>
      <c r="B25" s="13" t="s">
        <v>27</v>
      </c>
      <c r="C25" s="14" t="s">
        <v>28</v>
      </c>
    </row>
    <row r="26" spans="1:6" ht="20.100000000000001" customHeight="1" x14ac:dyDescent="0.2">
      <c r="A26" s="12">
        <v>1</v>
      </c>
      <c r="B26" s="13" t="s">
        <v>29</v>
      </c>
      <c r="C26" s="14" t="s">
        <v>30</v>
      </c>
      <c r="F26" s="16"/>
    </row>
    <row r="27" spans="1:6" ht="20.100000000000001" customHeight="1" x14ac:dyDescent="0.2">
      <c r="A27" s="12">
        <v>1</v>
      </c>
      <c r="B27" s="13" t="s">
        <v>31</v>
      </c>
      <c r="C27" s="14" t="s">
        <v>32</v>
      </c>
    </row>
    <row r="28" spans="1:6" ht="20.100000000000001" customHeight="1" x14ac:dyDescent="0.2">
      <c r="A28" s="12">
        <v>1</v>
      </c>
      <c r="B28" s="13" t="s">
        <v>33</v>
      </c>
      <c r="C28" s="14" t="s">
        <v>34</v>
      </c>
    </row>
    <row r="29" spans="1:6" ht="20.100000000000001" customHeight="1" x14ac:dyDescent="0.2">
      <c r="A29" s="12">
        <v>1</v>
      </c>
      <c r="B29" s="13" t="s">
        <v>35</v>
      </c>
      <c r="C29" s="14" t="s">
        <v>36</v>
      </c>
    </row>
    <row r="30" spans="1:6" ht="20.100000000000001" customHeight="1" x14ac:dyDescent="0.2">
      <c r="A30" s="12">
        <v>1</v>
      </c>
      <c r="B30" s="13" t="s">
        <v>37</v>
      </c>
      <c r="C30" s="14" t="s">
        <v>38</v>
      </c>
    </row>
    <row r="31" spans="1:6" ht="20.100000000000001" customHeight="1" x14ac:dyDescent="0.2">
      <c r="A31" s="12">
        <v>1</v>
      </c>
      <c r="B31" s="13" t="s">
        <v>39</v>
      </c>
      <c r="C31" s="14" t="s">
        <v>40</v>
      </c>
    </row>
    <row r="32" spans="1:6" ht="20.100000000000001" customHeight="1" x14ac:dyDescent="0.2">
      <c r="A32" s="12">
        <v>1</v>
      </c>
      <c r="B32" s="13" t="s">
        <v>41</v>
      </c>
      <c r="C32" s="14" t="s">
        <v>42</v>
      </c>
    </row>
    <row r="33" spans="1:4" ht="20.100000000000001" customHeight="1" x14ac:dyDescent="0.2">
      <c r="A33" s="12">
        <v>1</v>
      </c>
      <c r="B33" s="13" t="s">
        <v>43</v>
      </c>
      <c r="C33" s="14" t="s">
        <v>44</v>
      </c>
    </row>
    <row r="34" spans="1:4" ht="20.100000000000001" customHeight="1" x14ac:dyDescent="0.2">
      <c r="A34" s="12">
        <v>1</v>
      </c>
      <c r="B34" s="13" t="s">
        <v>45</v>
      </c>
      <c r="C34" s="14" t="s">
        <v>46</v>
      </c>
    </row>
    <row r="35" spans="1:4" ht="20.100000000000001" customHeight="1" x14ac:dyDescent="0.2">
      <c r="A35" s="12">
        <v>1</v>
      </c>
      <c r="B35" s="13" t="s">
        <v>47</v>
      </c>
      <c r="C35" s="14" t="s">
        <v>48</v>
      </c>
      <c r="D35" s="1">
        <f>740*20%</f>
        <v>148</v>
      </c>
    </row>
    <row r="36" spans="1:4" ht="20.100000000000001" customHeight="1" x14ac:dyDescent="0.2">
      <c r="A36" s="12">
        <v>1</v>
      </c>
      <c r="B36" s="13" t="s">
        <v>49</v>
      </c>
      <c r="C36" s="14" t="s">
        <v>50</v>
      </c>
    </row>
    <row r="37" spans="1:4" ht="20.100000000000001" customHeight="1" x14ac:dyDescent="0.2">
      <c r="A37" s="12">
        <v>1</v>
      </c>
      <c r="B37" s="13" t="s">
        <v>51</v>
      </c>
      <c r="C37" s="14" t="s">
        <v>52</v>
      </c>
    </row>
    <row r="38" spans="1:4" ht="20.100000000000001" customHeight="1" x14ac:dyDescent="0.2">
      <c r="A38" s="12">
        <v>1</v>
      </c>
      <c r="B38" s="13" t="s">
        <v>53</v>
      </c>
      <c r="C38" s="14" t="s">
        <v>54</v>
      </c>
      <c r="D38" s="1" t="e">
        <f>+#REF!*20%</f>
        <v>#REF!</v>
      </c>
    </row>
    <row r="39" spans="1:4" ht="20.100000000000001" customHeight="1" x14ac:dyDescent="0.2">
      <c r="A39" s="12">
        <v>1</v>
      </c>
      <c r="B39" s="13" t="s">
        <v>55</v>
      </c>
      <c r="C39" s="14" t="s">
        <v>56</v>
      </c>
    </row>
    <row r="40" spans="1:4" ht="20.100000000000001" customHeight="1" x14ac:dyDescent="0.2">
      <c r="A40" s="12">
        <v>1</v>
      </c>
      <c r="B40" s="13" t="s">
        <v>57</v>
      </c>
      <c r="C40" s="14" t="s">
        <v>58</v>
      </c>
    </row>
    <row r="41" spans="1:4" ht="20.100000000000001" customHeight="1" x14ac:dyDescent="0.2">
      <c r="A41" s="17">
        <v>1</v>
      </c>
      <c r="B41" s="18" t="s">
        <v>59</v>
      </c>
      <c r="C41" s="19" t="s">
        <v>60</v>
      </c>
    </row>
    <row r="42" spans="1:4" ht="20.100000000000001" customHeight="1" x14ac:dyDescent="0.2">
      <c r="A42" s="17">
        <v>1</v>
      </c>
      <c r="B42" s="18" t="s">
        <v>61</v>
      </c>
      <c r="C42" s="19" t="s">
        <v>62</v>
      </c>
    </row>
    <row r="43" spans="1:4" ht="20.100000000000001" customHeight="1" x14ac:dyDescent="0.2">
      <c r="A43" s="17">
        <v>1</v>
      </c>
      <c r="B43" s="18" t="s">
        <v>63</v>
      </c>
      <c r="C43" s="19" t="s">
        <v>64</v>
      </c>
    </row>
    <row r="44" spans="1:4" ht="20.100000000000001" customHeight="1" x14ac:dyDescent="0.2">
      <c r="A44" s="17">
        <v>1</v>
      </c>
      <c r="B44" s="18" t="s">
        <v>65</v>
      </c>
      <c r="C44" s="19" t="s">
        <v>66</v>
      </c>
    </row>
    <row r="45" spans="1:4" ht="20.100000000000001" customHeight="1" x14ac:dyDescent="0.2">
      <c r="A45" s="17">
        <v>1</v>
      </c>
      <c r="B45" s="18" t="s">
        <v>67</v>
      </c>
      <c r="C45" s="19" t="s">
        <v>68</v>
      </c>
    </row>
    <row r="46" spans="1:4" ht="20.100000000000001" customHeight="1" x14ac:dyDescent="0.2">
      <c r="A46" s="17">
        <v>1</v>
      </c>
      <c r="B46" s="18" t="s">
        <v>69</v>
      </c>
      <c r="C46" s="19" t="s">
        <v>70</v>
      </c>
    </row>
    <row r="47" spans="1:4" ht="20.100000000000001" customHeight="1" x14ac:dyDescent="0.2">
      <c r="A47" s="17">
        <v>1</v>
      </c>
      <c r="B47" s="18" t="s">
        <v>71</v>
      </c>
      <c r="C47" s="19" t="s">
        <v>72</v>
      </c>
    </row>
    <row r="48" spans="1:4" ht="20.100000000000001" customHeight="1" x14ac:dyDescent="0.2">
      <c r="A48" s="43">
        <v>3</v>
      </c>
      <c r="B48" s="44" t="s">
        <v>144</v>
      </c>
      <c r="C48" s="44" t="s">
        <v>145</v>
      </c>
      <c r="D48" s="1">
        <f>150*20%</f>
        <v>30</v>
      </c>
    </row>
    <row r="49" spans="1:3" ht="20.100000000000001" customHeight="1" x14ac:dyDescent="0.25">
      <c r="A49" s="17"/>
      <c r="B49" s="17"/>
      <c r="C49" s="20" t="s">
        <v>73</v>
      </c>
    </row>
    <row r="50" spans="1:3" ht="20.100000000000001" customHeight="1" x14ac:dyDescent="0.2">
      <c r="A50" s="17"/>
      <c r="B50" s="17">
        <v>9</v>
      </c>
      <c r="C50" s="17" t="s">
        <v>74</v>
      </c>
    </row>
    <row r="51" spans="1:3" ht="20.100000000000001" customHeight="1" x14ac:dyDescent="0.2">
      <c r="A51" s="17"/>
      <c r="B51" s="18">
        <v>4</v>
      </c>
      <c r="C51" s="21" t="s">
        <v>75</v>
      </c>
    </row>
    <row r="52" spans="1:3" ht="20.100000000000001" customHeight="1" x14ac:dyDescent="0.2">
      <c r="A52" s="17"/>
      <c r="B52" s="17">
        <v>1</v>
      </c>
      <c r="C52" s="17" t="s">
        <v>76</v>
      </c>
    </row>
    <row r="53" spans="1:3" ht="20.100000000000001" customHeight="1" x14ac:dyDescent="0.2">
      <c r="A53" s="17"/>
      <c r="B53" s="17">
        <v>1</v>
      </c>
      <c r="C53" s="17" t="s">
        <v>77</v>
      </c>
    </row>
    <row r="54" spans="1:3" ht="20.100000000000001" customHeight="1" x14ac:dyDescent="0.2">
      <c r="A54" s="17"/>
      <c r="B54" s="17">
        <v>1</v>
      </c>
      <c r="C54" s="17" t="s">
        <v>78</v>
      </c>
    </row>
    <row r="55" spans="1:3" ht="20.100000000000001" customHeight="1" x14ac:dyDescent="0.2">
      <c r="A55" s="17"/>
      <c r="B55" s="17">
        <v>1</v>
      </c>
      <c r="C55" s="17" t="s">
        <v>79</v>
      </c>
    </row>
    <row r="56" spans="1:3" ht="20.100000000000001" customHeight="1" x14ac:dyDescent="0.2">
      <c r="A56" s="17"/>
      <c r="B56" s="17">
        <v>1</v>
      </c>
      <c r="C56" s="17" t="s">
        <v>80</v>
      </c>
    </row>
    <row r="57" spans="1:3" ht="20.100000000000001" customHeight="1" x14ac:dyDescent="0.2">
      <c r="A57" s="17"/>
      <c r="B57" s="17">
        <v>1</v>
      </c>
      <c r="C57" s="17" t="s">
        <v>81</v>
      </c>
    </row>
    <row r="58" spans="1:3" ht="20.100000000000001" customHeight="1" x14ac:dyDescent="0.2">
      <c r="A58" s="17"/>
      <c r="B58" s="17"/>
      <c r="C58" s="17"/>
    </row>
    <row r="59" spans="1:3" ht="20.100000000000001" customHeight="1" x14ac:dyDescent="0.25">
      <c r="A59" s="17"/>
      <c r="B59" s="17"/>
      <c r="C59" s="20" t="s">
        <v>82</v>
      </c>
    </row>
    <row r="60" spans="1:3" ht="20.100000000000001" customHeight="1" x14ac:dyDescent="0.2">
      <c r="A60" s="17"/>
      <c r="B60" s="17">
        <v>5</v>
      </c>
      <c r="C60" s="17" t="s">
        <v>83</v>
      </c>
    </row>
    <row r="61" spans="1:3" ht="20.100000000000001" customHeight="1" x14ac:dyDescent="0.2">
      <c r="A61" s="17"/>
      <c r="B61" s="17">
        <v>2</v>
      </c>
      <c r="C61" s="17" t="s">
        <v>84</v>
      </c>
    </row>
    <row r="62" spans="1:3" ht="20.100000000000001" customHeight="1" x14ac:dyDescent="0.2">
      <c r="A62" s="17"/>
      <c r="B62" s="17">
        <v>3</v>
      </c>
      <c r="C62" s="17" t="s">
        <v>85</v>
      </c>
    </row>
    <row r="63" spans="1:3" ht="20.100000000000001" customHeight="1" x14ac:dyDescent="0.2">
      <c r="A63" s="17"/>
      <c r="B63" s="17">
        <v>1</v>
      </c>
      <c r="C63" s="17" t="s">
        <v>86</v>
      </c>
    </row>
    <row r="64" spans="1:3" ht="20.100000000000001" customHeight="1" x14ac:dyDescent="0.2">
      <c r="A64" s="17"/>
      <c r="B64" s="17">
        <v>1</v>
      </c>
      <c r="C64" s="17" t="s">
        <v>87</v>
      </c>
    </row>
    <row r="65" spans="1:3" ht="20.100000000000001" customHeight="1" x14ac:dyDescent="0.2">
      <c r="A65" s="17"/>
      <c r="B65" s="17">
        <v>1</v>
      </c>
      <c r="C65" s="17" t="s">
        <v>88</v>
      </c>
    </row>
    <row r="66" spans="1:3" ht="20.100000000000001" customHeight="1" x14ac:dyDescent="0.2">
      <c r="A66" s="17"/>
      <c r="B66" s="17">
        <v>1</v>
      </c>
      <c r="C66" s="17" t="s">
        <v>89</v>
      </c>
    </row>
    <row r="67" spans="1:3" ht="20.100000000000001" customHeight="1" x14ac:dyDescent="0.2">
      <c r="A67" s="17"/>
      <c r="B67" s="17">
        <v>1</v>
      </c>
      <c r="C67" s="17" t="s">
        <v>90</v>
      </c>
    </row>
    <row r="68" spans="1:3" ht="20.100000000000001" customHeight="1" x14ac:dyDescent="0.2">
      <c r="A68" s="19"/>
      <c r="B68" s="18">
        <v>1</v>
      </c>
      <c r="C68" s="18" t="s">
        <v>91</v>
      </c>
    </row>
    <row r="69" spans="1:3" ht="20.100000000000001" customHeight="1" x14ac:dyDescent="0.2">
      <c r="A69" s="17"/>
      <c r="B69" s="18">
        <v>1</v>
      </c>
      <c r="C69" s="21" t="s">
        <v>92</v>
      </c>
    </row>
    <row r="70" spans="1:3" ht="20.100000000000001" customHeight="1" x14ac:dyDescent="0.2">
      <c r="A70" s="17"/>
      <c r="B70" s="18">
        <v>1</v>
      </c>
      <c r="C70" s="21" t="s">
        <v>93</v>
      </c>
    </row>
    <row r="71" spans="1:3" ht="20.100000000000001" customHeight="1" x14ac:dyDescent="0.2">
      <c r="A71" s="17"/>
      <c r="B71" s="17">
        <v>1</v>
      </c>
      <c r="C71" s="17" t="s">
        <v>94</v>
      </c>
    </row>
    <row r="72" spans="1:3" ht="20.100000000000001" customHeight="1" x14ac:dyDescent="0.2">
      <c r="A72" s="17"/>
      <c r="B72" s="17">
        <v>1</v>
      </c>
      <c r="C72" s="17" t="s">
        <v>95</v>
      </c>
    </row>
    <row r="73" spans="1:3" ht="20.100000000000001" customHeight="1" x14ac:dyDescent="0.2">
      <c r="A73" s="17"/>
      <c r="B73" s="17">
        <v>1</v>
      </c>
      <c r="C73" s="17" t="s">
        <v>89</v>
      </c>
    </row>
    <row r="74" spans="1:3" ht="20.100000000000001" customHeight="1" x14ac:dyDescent="0.25">
      <c r="A74" s="17"/>
      <c r="B74" s="18"/>
      <c r="C74" s="22"/>
    </row>
    <row r="75" spans="1:3" ht="20.100000000000001" customHeight="1" x14ac:dyDescent="0.2">
      <c r="A75" s="17"/>
      <c r="B75" s="18"/>
      <c r="C75" s="23" t="s">
        <v>96</v>
      </c>
    </row>
    <row r="76" spans="1:3" ht="20.100000000000001" customHeight="1" x14ac:dyDescent="0.2">
      <c r="A76" s="17"/>
      <c r="B76" s="18"/>
      <c r="C76" s="26" t="s">
        <v>97</v>
      </c>
    </row>
    <row r="77" spans="1:3" ht="20.100000000000001" customHeight="1" x14ac:dyDescent="0.2">
      <c r="A77" s="17"/>
      <c r="B77" s="18">
        <v>9</v>
      </c>
      <c r="C77" s="24" t="s">
        <v>98</v>
      </c>
    </row>
    <row r="78" spans="1:3" ht="20.100000000000001" customHeight="1" x14ac:dyDescent="0.2">
      <c r="A78" s="17"/>
      <c r="B78" s="18">
        <v>1</v>
      </c>
      <c r="C78" s="24" t="s">
        <v>99</v>
      </c>
    </row>
    <row r="79" spans="1:3" ht="20.100000000000001" customHeight="1" x14ac:dyDescent="0.2">
      <c r="A79" s="17"/>
      <c r="B79" s="18">
        <v>1</v>
      </c>
      <c r="C79" s="24" t="s">
        <v>100</v>
      </c>
    </row>
    <row r="80" spans="1:3" ht="20.100000000000001" customHeight="1" x14ac:dyDescent="0.2">
      <c r="A80" s="17"/>
      <c r="B80" s="18">
        <v>2</v>
      </c>
      <c r="C80" s="24" t="s">
        <v>101</v>
      </c>
    </row>
    <row r="81" spans="1:3" ht="20.100000000000001" customHeight="1" x14ac:dyDescent="0.2">
      <c r="A81" s="17"/>
      <c r="B81" s="18">
        <v>2</v>
      </c>
      <c r="C81" s="24" t="s">
        <v>102</v>
      </c>
    </row>
    <row r="82" spans="1:3" ht="20.100000000000001" customHeight="1" x14ac:dyDescent="0.2">
      <c r="A82" s="17"/>
      <c r="B82" s="18">
        <v>1</v>
      </c>
      <c r="C82" s="24" t="s">
        <v>103</v>
      </c>
    </row>
    <row r="83" spans="1:3" ht="20.100000000000001" customHeight="1" x14ac:dyDescent="0.2">
      <c r="A83" s="17"/>
      <c r="B83" s="18"/>
      <c r="C83" s="26" t="s">
        <v>82</v>
      </c>
    </row>
    <row r="84" spans="1:3" ht="20.100000000000001" customHeight="1" x14ac:dyDescent="0.2">
      <c r="A84" s="17"/>
      <c r="B84" s="18">
        <v>2</v>
      </c>
      <c r="C84" s="24" t="s">
        <v>104</v>
      </c>
    </row>
    <row r="85" spans="1:3" ht="20.100000000000001" customHeight="1" x14ac:dyDescent="0.2">
      <c r="A85" s="17"/>
      <c r="B85" s="18">
        <v>9</v>
      </c>
      <c r="C85" s="24" t="s">
        <v>105</v>
      </c>
    </row>
    <row r="86" spans="1:3" ht="20.100000000000001" customHeight="1" x14ac:dyDescent="0.2">
      <c r="A86" s="17"/>
      <c r="B86" s="18">
        <v>1</v>
      </c>
      <c r="C86" s="24" t="s">
        <v>106</v>
      </c>
    </row>
    <row r="87" spans="1:3" ht="20.100000000000001" customHeight="1" x14ac:dyDescent="0.2">
      <c r="A87" s="17"/>
      <c r="B87" s="18">
        <v>1</v>
      </c>
      <c r="C87" s="24" t="s">
        <v>107</v>
      </c>
    </row>
    <row r="88" spans="1:3" ht="20.100000000000001" customHeight="1" x14ac:dyDescent="0.2">
      <c r="A88" s="17"/>
      <c r="B88" s="18">
        <v>1</v>
      </c>
      <c r="C88" s="24" t="s">
        <v>108</v>
      </c>
    </row>
    <row r="89" spans="1:3" ht="20.100000000000001" customHeight="1" x14ac:dyDescent="0.2">
      <c r="A89" s="17"/>
      <c r="B89" s="18">
        <v>1</v>
      </c>
      <c r="C89" s="24" t="s">
        <v>109</v>
      </c>
    </row>
    <row r="90" spans="1:3" ht="20.100000000000001" customHeight="1" x14ac:dyDescent="0.2">
      <c r="A90" s="17"/>
      <c r="B90" s="18">
        <v>3</v>
      </c>
      <c r="C90" s="24" t="s">
        <v>110</v>
      </c>
    </row>
    <row r="91" spans="1:3" ht="20.100000000000001" customHeight="1" x14ac:dyDescent="0.2">
      <c r="A91" s="17"/>
      <c r="B91" s="18">
        <v>1</v>
      </c>
      <c r="C91" s="27" t="s">
        <v>111</v>
      </c>
    </row>
    <row r="92" spans="1:3" ht="20.100000000000001" customHeight="1" x14ac:dyDescent="0.2">
      <c r="A92" s="17"/>
      <c r="B92" s="18"/>
      <c r="C92" s="25"/>
    </row>
    <row r="93" spans="1:3" ht="20.100000000000001" customHeight="1" x14ac:dyDescent="0.25">
      <c r="A93" s="17"/>
      <c r="B93" s="18"/>
      <c r="C93" s="28" t="s">
        <v>112</v>
      </c>
    </row>
    <row r="94" spans="1:3" ht="20.100000000000001" customHeight="1" x14ac:dyDescent="0.2">
      <c r="A94" s="29"/>
      <c r="B94" s="19"/>
      <c r="C94" s="30"/>
    </row>
    <row r="95" spans="1:3" ht="20.100000000000001" customHeight="1" x14ac:dyDescent="0.2">
      <c r="A95" s="29"/>
      <c r="B95" s="18">
        <v>2</v>
      </c>
      <c r="C95" s="21" t="s">
        <v>113</v>
      </c>
    </row>
    <row r="96" spans="1:3" ht="20.100000000000001" customHeight="1" x14ac:dyDescent="0.2">
      <c r="A96" s="29"/>
      <c r="B96" s="18">
        <v>1</v>
      </c>
      <c r="C96" s="21" t="s">
        <v>114</v>
      </c>
    </row>
    <row r="97" spans="1:3" ht="20.100000000000001" customHeight="1" x14ac:dyDescent="0.2">
      <c r="A97" s="29"/>
      <c r="B97" s="18">
        <v>1</v>
      </c>
      <c r="C97" s="21" t="s">
        <v>115</v>
      </c>
    </row>
    <row r="98" spans="1:3" ht="20.100000000000001" customHeight="1" x14ac:dyDescent="0.2">
      <c r="A98" s="29"/>
      <c r="B98" s="18">
        <v>1</v>
      </c>
      <c r="C98" s="21" t="s">
        <v>116</v>
      </c>
    </row>
    <row r="99" spans="1:3" ht="20.100000000000001" customHeight="1" x14ac:dyDescent="0.2">
      <c r="A99" s="29"/>
      <c r="B99" s="18">
        <v>1</v>
      </c>
      <c r="C99" s="21" t="s">
        <v>117</v>
      </c>
    </row>
    <row r="100" spans="1:3" ht="20.100000000000001" customHeight="1" x14ac:dyDescent="0.2">
      <c r="A100" s="29"/>
      <c r="B100" s="18">
        <v>1</v>
      </c>
      <c r="C100" s="21" t="s">
        <v>118</v>
      </c>
    </row>
    <row r="101" spans="1:3" ht="20.100000000000001" customHeight="1" x14ac:dyDescent="0.2">
      <c r="A101" s="29"/>
      <c r="B101" s="18">
        <v>1</v>
      </c>
      <c r="C101" s="21" t="s">
        <v>119</v>
      </c>
    </row>
    <row r="102" spans="1:3" ht="20.100000000000001" customHeight="1" x14ac:dyDescent="0.2">
      <c r="A102" s="29"/>
      <c r="B102" s="18">
        <v>1</v>
      </c>
      <c r="C102" s="21" t="s">
        <v>120</v>
      </c>
    </row>
    <row r="103" spans="1:3" ht="20.100000000000001" customHeight="1" x14ac:dyDescent="0.2">
      <c r="A103" s="29"/>
      <c r="B103" s="18">
        <v>5</v>
      </c>
      <c r="C103" s="21" t="s">
        <v>121</v>
      </c>
    </row>
    <row r="104" spans="1:3" ht="20.100000000000001" customHeight="1" x14ac:dyDescent="0.2">
      <c r="A104" s="29"/>
      <c r="B104" s="18">
        <v>1</v>
      </c>
      <c r="C104" s="21" t="s">
        <v>122</v>
      </c>
    </row>
    <row r="105" spans="1:3" ht="20.100000000000001" customHeight="1" x14ac:dyDescent="0.2">
      <c r="A105" s="29"/>
      <c r="B105" s="18">
        <v>1</v>
      </c>
      <c r="C105" s="21" t="s">
        <v>123</v>
      </c>
    </row>
    <row r="106" spans="1:3" ht="20.100000000000001" customHeight="1" x14ac:dyDescent="0.2">
      <c r="A106" s="29"/>
      <c r="B106" s="18">
        <v>1</v>
      </c>
      <c r="C106" s="21" t="s">
        <v>124</v>
      </c>
    </row>
    <row r="107" spans="1:3" ht="20.100000000000001" customHeight="1" x14ac:dyDescent="0.2">
      <c r="A107" s="29"/>
      <c r="B107" s="18">
        <v>0</v>
      </c>
      <c r="C107" s="21" t="s">
        <v>125</v>
      </c>
    </row>
    <row r="108" spans="1:3" ht="20.100000000000001" customHeight="1" x14ac:dyDescent="0.2">
      <c r="A108" s="29"/>
      <c r="B108" s="18">
        <v>2</v>
      </c>
      <c r="C108" s="21" t="s">
        <v>126</v>
      </c>
    </row>
    <row r="109" spans="1:3" ht="20.100000000000001" customHeight="1" x14ac:dyDescent="0.2">
      <c r="A109" s="29"/>
      <c r="B109" s="18">
        <v>1</v>
      </c>
      <c r="C109" s="21" t="s">
        <v>127</v>
      </c>
    </row>
    <row r="110" spans="1:3" ht="20.100000000000001" customHeight="1" x14ac:dyDescent="0.2">
      <c r="A110" s="29"/>
      <c r="B110" s="18">
        <v>1</v>
      </c>
      <c r="C110" s="21" t="s">
        <v>128</v>
      </c>
    </row>
    <row r="111" spans="1:3" ht="20.100000000000001" customHeight="1" x14ac:dyDescent="0.2">
      <c r="A111" s="29"/>
      <c r="B111" s="18">
        <v>1</v>
      </c>
      <c r="C111" s="21" t="s">
        <v>129</v>
      </c>
    </row>
    <row r="112" spans="1:3" ht="20.100000000000001" customHeight="1" x14ac:dyDescent="0.2">
      <c r="A112" s="29"/>
      <c r="B112" s="18">
        <v>1</v>
      </c>
      <c r="C112" s="21" t="s">
        <v>130</v>
      </c>
    </row>
    <row r="113" spans="1:3" ht="20.100000000000001" customHeight="1" x14ac:dyDescent="0.2">
      <c r="A113" s="29"/>
      <c r="B113" s="18">
        <v>2</v>
      </c>
      <c r="C113" s="21" t="s">
        <v>131</v>
      </c>
    </row>
    <row r="114" spans="1:3" ht="20.100000000000001" customHeight="1" x14ac:dyDescent="0.2">
      <c r="A114" s="29"/>
      <c r="B114" s="18">
        <v>1</v>
      </c>
      <c r="C114" s="21" t="s">
        <v>132</v>
      </c>
    </row>
    <row r="115" spans="1:3" ht="20.100000000000001" customHeight="1" x14ac:dyDescent="0.2">
      <c r="A115" s="17"/>
      <c r="B115" s="18">
        <v>1</v>
      </c>
      <c r="C115" s="21" t="s">
        <v>133</v>
      </c>
    </row>
    <row r="116" spans="1:3" ht="20.100000000000001" customHeight="1" x14ac:dyDescent="0.2">
      <c r="A116" s="17"/>
      <c r="B116" s="18">
        <v>2</v>
      </c>
      <c r="C116" s="21" t="s">
        <v>134</v>
      </c>
    </row>
    <row r="117" spans="1:3" ht="20.100000000000001" customHeight="1" x14ac:dyDescent="0.2">
      <c r="A117" s="17"/>
      <c r="B117" s="17">
        <v>1</v>
      </c>
      <c r="C117" s="17" t="s">
        <v>135</v>
      </c>
    </row>
    <row r="118" spans="1:3" ht="20.100000000000001" customHeight="1" x14ac:dyDescent="0.2">
      <c r="A118" s="17"/>
      <c r="B118" s="17">
        <v>1</v>
      </c>
      <c r="C118" s="17" t="s">
        <v>136</v>
      </c>
    </row>
    <row r="119" spans="1:3" ht="20.100000000000001" customHeight="1" x14ac:dyDescent="0.2">
      <c r="A119" s="31"/>
      <c r="B119" s="32"/>
      <c r="C119" s="33"/>
    </row>
    <row r="120" spans="1:3" ht="20.100000000000001" customHeight="1" x14ac:dyDescent="0.25">
      <c r="A120" s="34" t="s">
        <v>137</v>
      </c>
      <c r="B120" s="32"/>
      <c r="C120" s="33"/>
    </row>
    <row r="121" spans="1:3" ht="20.100000000000001" customHeight="1" x14ac:dyDescent="0.25">
      <c r="A121" s="34"/>
      <c r="B121" s="32"/>
      <c r="C121" s="33"/>
    </row>
    <row r="122" spans="1:3" ht="20.100000000000001" customHeight="1" x14ac:dyDescent="0.25">
      <c r="A122" s="34" t="s">
        <v>138</v>
      </c>
      <c r="B122" s="32"/>
      <c r="C122" s="33"/>
    </row>
  </sheetData>
  <mergeCells count="3">
    <mergeCell ref="A5:C5"/>
    <mergeCell ref="A6:C6"/>
    <mergeCell ref="A4:C4"/>
  </mergeCells>
  <pageMargins left="0.7" right="0.7" top="0.75" bottom="0.75" header="0.3" footer="0.3"/>
  <pageSetup paperSize="9" scale="7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2022-04-11T21:12:31Z</cp:lastPrinted>
  <dcterms:created xsi:type="dcterms:W3CDTF">2022-04-11T21:07:45Z</dcterms:created>
  <dcterms:modified xsi:type="dcterms:W3CDTF">2022-07-15T19:12:29Z</dcterms:modified>
</cp:coreProperties>
</file>