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NAZA\"/>
    </mc:Choice>
  </mc:AlternateContent>
  <xr:revisionPtr revIDLastSave="0" documentId="13_ncr:1_{1F6D0B27-A912-43E6-9BB7-D4A2EC213B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IO" sheetId="2" r:id="rId1"/>
    <sheet name="ACERO-KENEDY.PANAME.SANFRCO.GYE" sheetId="4" r:id="rId2"/>
    <sheet name="ACERO-OMNI.VERNAZA.INTERHOSPI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6" l="1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85" i="4"/>
  <c r="E86" i="4"/>
  <c r="E87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0" i="4"/>
  <c r="E41" i="4"/>
  <c r="E42" i="4"/>
  <c r="E43" i="4"/>
  <c r="E44" i="4"/>
  <c r="E45" i="4"/>
  <c r="E46" i="4"/>
  <c r="E47" i="4"/>
  <c r="E48" i="4"/>
  <c r="E39" i="4"/>
  <c r="E24" i="4"/>
  <c r="E22" i="4"/>
  <c r="E23" i="4"/>
  <c r="E25" i="4"/>
  <c r="E26" i="4"/>
  <c r="E27" i="4"/>
  <c r="E28" i="4"/>
  <c r="E29" i="4"/>
  <c r="E92" i="6" l="1"/>
  <c r="E93" i="6"/>
  <c r="E94" i="6" s="1"/>
  <c r="E38" i="4" l="1"/>
  <c r="E37" i="4"/>
  <c r="E36" i="4"/>
  <c r="E35" i="4"/>
  <c r="E34" i="4"/>
  <c r="E33" i="4"/>
  <c r="E32" i="4"/>
  <c r="E31" i="4"/>
  <c r="E30" i="4"/>
  <c r="E92" i="4" l="1"/>
  <c r="E93" i="4" s="1"/>
  <c r="E94" i="4" s="1"/>
</calcChain>
</file>

<file path=xl/sharedStrings.xml><?xml version="1.0" encoding="utf-8"?>
<sst xmlns="http://schemas.openxmlformats.org/spreadsheetml/2006/main" count="623" uniqueCount="351">
  <si>
    <t>INSUMOS QUIRURGICOS ORTOMACX INQUIORT S.A.</t>
  </si>
  <si>
    <t>RUC: 0993007803001</t>
  </si>
  <si>
    <t>Fecha de Emision:</t>
  </si>
  <si>
    <t>Destinatario:</t>
  </si>
  <si>
    <t>RUC.:</t>
  </si>
  <si>
    <t xml:space="preserve">Telefono: </t>
  </si>
  <si>
    <t>Motivo de Traslado :</t>
  </si>
  <si>
    <t>VENTA-CONSIGNACION</t>
  </si>
  <si>
    <t xml:space="preserve">Nombre del Medico: </t>
  </si>
  <si>
    <t>PRECIO UNITARIO</t>
  </si>
  <si>
    <t>PRECIO TOTAL</t>
  </si>
  <si>
    <t>INQUIORT S.A.</t>
  </si>
  <si>
    <t>Punto de Llegada:</t>
  </si>
  <si>
    <t>CLAVO CEFALOMEDULAR TITANIO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</si>
  <si>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</si>
  <si>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</si>
  <si>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</si>
  <si>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</si>
  <si>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</si>
  <si>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</si>
  <si>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</si>
  <si>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</si>
  <si>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</si>
  <si>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</si>
  <si>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</si>
  <si>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</si>
  <si>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</si>
  <si>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</si>
  <si>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</si>
  <si>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</si>
  <si>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</si>
  <si>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</si>
  <si>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</si>
  <si>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</si>
  <si>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</si>
  <si>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</si>
  <si>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</si>
  <si>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sujeción para Aguja Guía, 2.0mm x 7.0mm</t>
  </si>
  <si>
    <t>Vaina de Protección para pernos de bloqueo de 6 mm</t>
  </si>
  <si>
    <t>Vaina de Protección para pernos de bloqueo de 8 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</si>
  <si>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</si>
  <si>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</si>
  <si>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</si>
  <si>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</si>
  <si>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</si>
  <si>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</si>
  <si>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</si>
  <si>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</si>
  <si>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</si>
  <si>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Extra Larga, de ∅ 3.5 mm</t>
  </si>
  <si>
    <t>Medidor de Profundidad</t>
  </si>
  <si>
    <t>Vaina de Protección para Perno de Bloqueo ∅ 4.5mm</t>
  </si>
  <si>
    <t xml:space="preserve">Llave Acero Inoxidable, 10mm </t>
  </si>
  <si>
    <t>Guía de Broca 3.5mm para Perno de Bloqueo ∅ 4.5mm</t>
  </si>
  <si>
    <t>Destornillador Hexagonal Canulado, Extra Larga, Punta de ∅ 3.5mm</t>
  </si>
  <si>
    <t>Universale Llave tubular de 10.0 mm</t>
  </si>
  <si>
    <t>Tomy Bar</t>
  </si>
  <si>
    <t>Broca de dos aristas de corte, para mandril de tres mordazas,
∅3.5x250mm 2</t>
  </si>
  <si>
    <t>INSTRUMENTAL EQUIPO PFN</t>
  </si>
  <si>
    <t>SERVICIOS HOSPITALARIOS S.A. ALBOTEOTON</t>
  </si>
  <si>
    <t>CROTOS Y AV. RODOLFO BAQUERIZO NAZUR</t>
  </si>
  <si>
    <t>0991475214001</t>
  </si>
  <si>
    <t>(042) 231900</t>
  </si>
  <si>
    <t>Nombre del Paciente:</t>
  </si>
  <si>
    <t xml:space="preserve">Tipo de Seguro: </t>
  </si>
  <si>
    <t>Fecha de cirugía:</t>
  </si>
  <si>
    <t>Hora de cirugía:</t>
  </si>
  <si>
    <t xml:space="preserve">MOTOR CANULADO </t>
  </si>
  <si>
    <t xml:space="preserve">BATERIAS </t>
  </si>
  <si>
    <t xml:space="preserve">ENTREGADO POR </t>
  </si>
  <si>
    <t xml:space="preserve">RECIBIDO POR </t>
  </si>
  <si>
    <t>CLAVO PFNA 9* 170 MM TITANIO DM</t>
  </si>
  <si>
    <t>CLAVO PFNA 9* 200 MM TITANIO DM</t>
  </si>
  <si>
    <t>CLAVO PFNA 9* 240 MM TITANIO DM</t>
  </si>
  <si>
    <t>CLAVO PFNA 10* 170 MM TITANIO DM</t>
  </si>
  <si>
    <t>CLAVO PFNA 10* 200 MM TITANIO DM</t>
  </si>
  <si>
    <t>CLAVO PFNA 10* 240 MM TITANIO DM</t>
  </si>
  <si>
    <t>CLAVO PFNA 11* 170 MM TITANIO DM</t>
  </si>
  <si>
    <t>CLAVO PFNA 11* 200 MM TITANIO DM</t>
  </si>
  <si>
    <t>CLAVO PFNA 11* 240 MM TITANIO DM</t>
  </si>
  <si>
    <t>CLAVO PFNA 12* 170 MM TITANIO DM</t>
  </si>
  <si>
    <t>CLAVO PFNA 12* 200 MM TITANIO DM</t>
  </si>
  <si>
    <t>CLAVO PFNA 12* 240 MM TITANIO DM</t>
  </si>
  <si>
    <t xml:space="preserve">071810170      </t>
  </si>
  <si>
    <t xml:space="preserve">071810200      </t>
  </si>
  <si>
    <t xml:space="preserve">071810240      </t>
  </si>
  <si>
    <t xml:space="preserve">071820170      </t>
  </si>
  <si>
    <t xml:space="preserve">071820200      </t>
  </si>
  <si>
    <t xml:space="preserve">071820240      </t>
  </si>
  <si>
    <t xml:space="preserve">071830170      </t>
  </si>
  <si>
    <t xml:space="preserve">071830200      </t>
  </si>
  <si>
    <t xml:space="preserve">071830240      </t>
  </si>
  <si>
    <t xml:space="preserve">071840170      </t>
  </si>
  <si>
    <t xml:space="preserve">071840200      </t>
  </si>
  <si>
    <t xml:space="preserve">071840240      </t>
  </si>
  <si>
    <t xml:space="preserve">070370075      </t>
  </si>
  <si>
    <t>HOJA HELICOIDAL PFNA *75 MM TITANIO DM</t>
  </si>
  <si>
    <t xml:space="preserve">070370080      </t>
  </si>
  <si>
    <t>HOJA HELICOIDAL PFNA *80 MM TITANIO DM</t>
  </si>
  <si>
    <t xml:space="preserve">070370085      </t>
  </si>
  <si>
    <t>HOJA HELICOIDAL PFNA *85 MM TITANIO DM</t>
  </si>
  <si>
    <t xml:space="preserve">070370090      </t>
  </si>
  <si>
    <t>HOJA HELICOIDAL PFNA *90 MM TITANIO DM</t>
  </si>
  <si>
    <t xml:space="preserve">070370095      </t>
  </si>
  <si>
    <t>HOJA HELICOIDAL PFNA *95 MM TITANIO DM</t>
  </si>
  <si>
    <t xml:space="preserve">070370100      </t>
  </si>
  <si>
    <t>HOJA HELICOIDAL PFNA *100 MM TITANIO DM</t>
  </si>
  <si>
    <t xml:space="preserve">070370105      </t>
  </si>
  <si>
    <t>HOJA HELICOIDAL PFNA *105 MM TITANIO DM</t>
  </si>
  <si>
    <t xml:space="preserve">070120035      </t>
  </si>
  <si>
    <t>TORNILLO BLOQ. PFNA 4.9 *35 MM TITANIO DM</t>
  </si>
  <si>
    <t xml:space="preserve">070120040      </t>
  </si>
  <si>
    <t>TORNILLO BLOQ. PFNA 4.9 *40 MM TITANIO DM</t>
  </si>
  <si>
    <t xml:space="preserve">070120045      </t>
  </si>
  <si>
    <t>TORNILLO BLOQ. PFNA 4.9 *45 MM TITANIO DM</t>
  </si>
  <si>
    <t xml:space="preserve">070120050      </t>
  </si>
  <si>
    <t>TORNILLO BLOQ. PFNA 4.9 *50 MM TITANIO DM</t>
  </si>
  <si>
    <t xml:space="preserve">070120055      </t>
  </si>
  <si>
    <t>TORNILLO BLOQ. PFNA 4.9 *55 MM TITANIO DM</t>
  </si>
  <si>
    <t xml:space="preserve">070120060      </t>
  </si>
  <si>
    <t>TORNILLO BLOQ. PFNA 4.9 *60 MM TITANIO DM</t>
  </si>
  <si>
    <t xml:space="preserve">070120065      </t>
  </si>
  <si>
    <t>TORNILLO BLOQ. PFNA 4.9 *65 MM TITANIO DM</t>
  </si>
  <si>
    <t xml:space="preserve">070120070      </t>
  </si>
  <si>
    <t>TORNILLO BLOQ. PFNA 4.9 *70 MM TITANIO DM</t>
  </si>
  <si>
    <t xml:space="preserve">070120075      </t>
  </si>
  <si>
    <t>TORNILLO BLOQ. PFNA 4.9 *75 MM TITANIO DM</t>
  </si>
  <si>
    <t xml:space="preserve">070120080      </t>
  </si>
  <si>
    <t>TORNILLO BLOQ. PFNA 4.9 *80 MM TITANIO DM</t>
  </si>
  <si>
    <t xml:space="preserve">070120085      </t>
  </si>
  <si>
    <t>TORNILLO BLOQ. PFNA 4.9 *85 MM TITANIO DM</t>
  </si>
  <si>
    <t xml:space="preserve">070370110      </t>
  </si>
  <si>
    <t xml:space="preserve">070370115      </t>
  </si>
  <si>
    <t xml:space="preserve">070370120      </t>
  </si>
  <si>
    <t>HOJA HELICOIDAL PFNA *110 MM TITANIO DM</t>
  </si>
  <si>
    <t xml:space="preserve">HOJA HELICOIDAL PFNA *115 MM TITANIO DM </t>
  </si>
  <si>
    <t xml:space="preserve">HOJA HELICOIDAL PFNA *120 MM TITANIO DM </t>
  </si>
  <si>
    <t xml:space="preserve">071851300      </t>
  </si>
  <si>
    <t>CLAVO PFNA 9* 300 MM IZQ. LARGO TITANIO DM</t>
  </si>
  <si>
    <t xml:space="preserve">071851340      </t>
  </si>
  <si>
    <t>CLAVO PFNA 9* 340 MM IZQ. LARGO TITANIO DM</t>
  </si>
  <si>
    <t xml:space="preserve">071851380      </t>
  </si>
  <si>
    <t>CLAVO PFNA 9* 380 MM IZQ. LARGO TITANIO DM</t>
  </si>
  <si>
    <t xml:space="preserve">071851420      </t>
  </si>
  <si>
    <t>CLAVO PFNA 9* 420 MM IZQ. LARGO TITANIO DM</t>
  </si>
  <si>
    <t xml:space="preserve">071852300      </t>
  </si>
  <si>
    <t>CLAVO PFNA 9* 300 MM DER. LARGO TITANIO DM</t>
  </si>
  <si>
    <t xml:space="preserve">071852340      </t>
  </si>
  <si>
    <t>CLAVO PFNA 9* 340 MM DER. LARGO TITANIO DM</t>
  </si>
  <si>
    <t xml:space="preserve">071852380      </t>
  </si>
  <si>
    <t>CLAVO PFNA 9* 380 MM DER. LARGO TITANIO DM</t>
  </si>
  <si>
    <t xml:space="preserve">071852420      </t>
  </si>
  <si>
    <t>CLAVO PFNA 9* 420 MM DER. LARGO TITANIO DM</t>
  </si>
  <si>
    <t xml:space="preserve">071861300      </t>
  </si>
  <si>
    <t>CLAVO PFNA 10* 300 MM IZQ. LARGO TITANIO DM</t>
  </si>
  <si>
    <t xml:space="preserve">071861340      </t>
  </si>
  <si>
    <t>CLAVO PFNA 10* 340 MM IZQ. LARGO TITANIO DM</t>
  </si>
  <si>
    <t xml:space="preserve">071861380      </t>
  </si>
  <si>
    <t>CLAVO PFNA 10* 380 MM IZQ. LARGO TITANIO DM</t>
  </si>
  <si>
    <t xml:space="preserve">071861420      </t>
  </si>
  <si>
    <t>CLAVO PFNA 10* 420 MM IZQ. LARGO TITANIO DM</t>
  </si>
  <si>
    <t xml:space="preserve">071862300      </t>
  </si>
  <si>
    <t>CLAVO PFNA 10* 300 MM DER. LARGO TITANIO DM</t>
  </si>
  <si>
    <t xml:space="preserve">071862340      </t>
  </si>
  <si>
    <t>CLAVO PFNA 10* 340 MM DER. LARGO TITANIO DM</t>
  </si>
  <si>
    <t xml:space="preserve">071862380      </t>
  </si>
  <si>
    <t>CLAVO PFNA 10* 380 MM DER. LARGO TITANIO DM</t>
  </si>
  <si>
    <t xml:space="preserve">071862420      </t>
  </si>
  <si>
    <t>CLAVO PFNA 10* 420 MM DER. LARGO TITANIO DM</t>
  </si>
  <si>
    <t xml:space="preserve">071871300      </t>
  </si>
  <si>
    <t>CLAVO PFNA 11* 300 MM IZQ. LARGO TITANIO DM</t>
  </si>
  <si>
    <t xml:space="preserve">071871340      </t>
  </si>
  <si>
    <t>CLAVO PFNA 11* 340 MM IZQ. LARGO TITANIO DM</t>
  </si>
  <si>
    <t xml:space="preserve">071871380      </t>
  </si>
  <si>
    <t>CLAVO PFNA 11* 380 MM IZQ. LARGO TITANIO DM</t>
  </si>
  <si>
    <t xml:space="preserve">071871420      </t>
  </si>
  <si>
    <t>CLAVO PFNA 11* 420 MM IZQ. LARGO TITANIO DM</t>
  </si>
  <si>
    <t xml:space="preserve">071872300      </t>
  </si>
  <si>
    <t>CLAVO PFNA 11* 300 MM DER. LARGO TITANIO DM</t>
  </si>
  <si>
    <t xml:space="preserve">071872340      </t>
  </si>
  <si>
    <t>CLAVO PFNA 11* 340 MM DER. LARGO TITANIO DM</t>
  </si>
  <si>
    <t xml:space="preserve">071872380      </t>
  </si>
  <si>
    <t>CLAVO PFNA 11* 380 MM DER. LARGO TITANIO DM</t>
  </si>
  <si>
    <t xml:space="preserve">071872420      </t>
  </si>
  <si>
    <t>CLAVO PFNA 11* 420 MM DER. LARGO TITANIO DM</t>
  </si>
  <si>
    <t xml:space="preserve">071881300      </t>
  </si>
  <si>
    <t>CLAVO PFNA 12* 300 MM IZQ. LARGO TITANIO DM</t>
  </si>
  <si>
    <t xml:space="preserve">071881340      </t>
  </si>
  <si>
    <t>CLAVO PFNA 12* 340 MM IZQ. LARGO TITANIO DM</t>
  </si>
  <si>
    <t xml:space="preserve">071881380      </t>
  </si>
  <si>
    <t>CLAVO PFNA 12* 380 MM IZQ. LARGO TITANIO DM</t>
  </si>
  <si>
    <t xml:space="preserve">071881420      </t>
  </si>
  <si>
    <t xml:space="preserve">071882300      </t>
  </si>
  <si>
    <t>CLAVO PFNA 12* 300 MM DER. LARGO TITANIO DM</t>
  </si>
  <si>
    <t xml:space="preserve">071882340      </t>
  </si>
  <si>
    <t>CLAVO PFNA 12* 340 MM DER. LARGO TITANIO DM</t>
  </si>
  <si>
    <t xml:space="preserve">071882380      </t>
  </si>
  <si>
    <t>CLAVO PFNA 12* 380 MM DER. LARGO TITANIO DM</t>
  </si>
  <si>
    <t xml:space="preserve">071882420      </t>
  </si>
  <si>
    <t xml:space="preserve">074660000      </t>
  </si>
  <si>
    <t>CLAVO PFNA 12* 420 MM IZQ. LARGO TITANIO DM</t>
  </si>
  <si>
    <t>CLAVO PFNA 12* 420 MM DER. LARGO TITANIO DM</t>
  </si>
  <si>
    <t>TAPON PFN  TITANIO</t>
  </si>
  <si>
    <t xml:space="preserve">040-26         </t>
  </si>
  <si>
    <t xml:space="preserve">040-30         </t>
  </si>
  <si>
    <t xml:space="preserve">040-36         </t>
  </si>
  <si>
    <t xml:space="preserve">040-40         </t>
  </si>
  <si>
    <t xml:space="preserve">040-44         </t>
  </si>
  <si>
    <t xml:space="preserve">040-50         </t>
  </si>
  <si>
    <t xml:space="preserve">040-54         </t>
  </si>
  <si>
    <t xml:space="preserve">040-56         </t>
  </si>
  <si>
    <t xml:space="preserve">040-60         </t>
  </si>
  <si>
    <t xml:space="preserve">040-64         </t>
  </si>
  <si>
    <t xml:space="preserve">040-68         </t>
  </si>
  <si>
    <t xml:space="preserve">040-70         </t>
  </si>
  <si>
    <t xml:space="preserve">040-72         </t>
  </si>
  <si>
    <t xml:space="preserve">040-76         </t>
  </si>
  <si>
    <t xml:space="preserve">040-80         </t>
  </si>
  <si>
    <t xml:space="preserve">040-84         </t>
  </si>
  <si>
    <t xml:space="preserve">040-88         </t>
  </si>
  <si>
    <t>TORNILLO BLOQ. PFNA 4.9*26 MM ACERO NET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</si>
  <si>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</si>
  <si>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</si>
  <si>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</si>
  <si>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</si>
  <si>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</si>
  <si>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4.9*54 MM ACERO NET</t>
  </si>
  <si>
    <t>TORNILLO BLOQ. PFNA 4.9*56 MM ACERO NET</t>
  </si>
  <si>
    <t>TORNILLO BLOQ. PFNA 4.9*60 MM ACERO NET</t>
  </si>
  <si>
    <t>TORNILLO BLOQ. PFNA 4.9*64 MM ACERO NET</t>
  </si>
  <si>
    <t>TORNILLO BLOQ. PFNA 4.9*68 MM ACERO NET</t>
  </si>
  <si>
    <t>TORNILLO BLOQ. PFNA 4.9*70 MM ACERO NET</t>
  </si>
  <si>
    <t>TORNILLO BLOQ. PFNA 4.9*72 MM ACERO NET</t>
  </si>
  <si>
    <t>TORNILLO BLOQ. PFNA 4.9*76 MM ACERO NET</t>
  </si>
  <si>
    <t>TORNILLO BLOQ. PFNA 4.9*80 MM ACERO NET</t>
  </si>
  <si>
    <t>TORNILLO BLOQ. PFNA 4.9*84 MM ACERO NET</t>
  </si>
  <si>
    <t>TORNILLO BLOQ. PFNA 4.9*88 MM ACERO NET</t>
  </si>
  <si>
    <t>PFNA.130.10.170</t>
  </si>
  <si>
    <t>PFNA.130.10.200</t>
  </si>
  <si>
    <t>PFNA.130.10.240</t>
  </si>
  <si>
    <t>CLAVO PFNA 10*170 MM CORTO ACERO NET</t>
  </si>
  <si>
    <t>CLAVO PFNA 10*200 MM CORTO ACERO NET</t>
  </si>
  <si>
    <t>CLAVO PFNA 10*240 MM CORTO ACERO NET</t>
  </si>
  <si>
    <t>PFNA.130.11.170</t>
  </si>
  <si>
    <t>PFNA.130.11.200</t>
  </si>
  <si>
    <t>PFNA.130.11.240</t>
  </si>
  <si>
    <t>PFNA.130.12.170</t>
  </si>
  <si>
    <t>PFNA.130.12.200</t>
  </si>
  <si>
    <t>PFNA.130.12.240</t>
  </si>
  <si>
    <t xml:space="preserve">PFNA.130.9.170 </t>
  </si>
  <si>
    <t xml:space="preserve">PFNA.130.9.200 </t>
  </si>
  <si>
    <t xml:space="preserve">PFNA.130.9.240 </t>
  </si>
  <si>
    <t>PFNA.130.9.260L</t>
  </si>
  <si>
    <t>PFNA.130.9.260R</t>
  </si>
  <si>
    <t>PFNA.130.9.280L</t>
  </si>
  <si>
    <t>PFNA.130.9.280R</t>
  </si>
  <si>
    <t>PFNA.130.9.300L</t>
  </si>
  <si>
    <t>PFNA.130.9.300R</t>
  </si>
  <si>
    <t>PFNA.130.9.320L</t>
  </si>
  <si>
    <t>PFNA.130.9.320R</t>
  </si>
  <si>
    <t>PFNA.130.9.340L</t>
  </si>
  <si>
    <t>PFNA.130.9.340R</t>
  </si>
  <si>
    <t>CLAVO PFNA 11* 170 MM CORTO ACERO NET</t>
  </si>
  <si>
    <t>CLAVO PFNA 11* 200 MM CORTO ACERO NET</t>
  </si>
  <si>
    <t>CLAVO PFNA 11* 240 MM CORTO ACERO NET</t>
  </si>
  <si>
    <t>CLAVO PFNA 12*170 MM CORTO ACERO NET</t>
  </si>
  <si>
    <t>CLAVO PFNA 12*200 MM CORTO ACERO NET</t>
  </si>
  <si>
    <t>CLAVO PFNA 12*240 MM CORTO ACERO NET</t>
  </si>
  <si>
    <t>CLAVO PFNA 9*170 MM CORTO ACERO NET</t>
  </si>
  <si>
    <t>CLAVO PFNA 9*200 MM CORTO ACERO NET</t>
  </si>
  <si>
    <t>CLAVO PFNA 9*240 MM CORTO ACERO NET</t>
  </si>
  <si>
    <t>CLAVO PFNA 10*260 MM. DER. LARGO ACERO NET</t>
  </si>
  <si>
    <t>CLAVO PFNA 10*280 MM. DER. LARGO ACERO NET</t>
  </si>
  <si>
    <t>CLAVO PFNA 10*300 MM. DER. LARGO ACERO NET</t>
  </si>
  <si>
    <t>CLAVO PFNA 10*320 MM. DER. LARGO ACERO NET</t>
  </si>
  <si>
    <t>CLAVO PFNA 10*340 MM. DER. LARGO ACERO NET</t>
  </si>
  <si>
    <t>CLAVO PFNA 10*380 MM. DER. LARGO ACERO NET</t>
  </si>
  <si>
    <t>CLAVO PFNA 10*420 MM. DER. LARGO ACERO NET</t>
  </si>
  <si>
    <t>CLAVO PFNA 9*260 MM. IZQ. LARGO ACERO NET</t>
  </si>
  <si>
    <t>CLAVO PFNA 9*260 MM. DER. LARGO ACERO NET</t>
  </si>
  <si>
    <t>CLAVO PFNA 9*280 MM. IZQ. LARGO ACERO NET</t>
  </si>
  <si>
    <t>CLAVO PFNA 9*280 MM. DER. LARGO ACERO NET</t>
  </si>
  <si>
    <t>CLAVO PFNA 9*300 MM. IZQ. LARGO ACERO NET</t>
  </si>
  <si>
    <t>CLAVO PFNA 9*300 MM. DER. LARGO ACERO NET</t>
  </si>
  <si>
    <t>CLAVO PFNA 9*320 MM. IZQ. LARGO ACERO NET</t>
  </si>
  <si>
    <t>CLAVO PFNA 9*320 MM. DER. LARGO ACERO NET</t>
  </si>
  <si>
    <t>CLAVO PFNA 9*340 MM. IZQ. LARGO ACERO NET</t>
  </si>
  <si>
    <t>CLAVO PFNA 9*340 MM. DER. LARGO ACERO NET</t>
  </si>
  <si>
    <t>PFNA.130.10.260R</t>
  </si>
  <si>
    <t>PFNA.130.10.280R</t>
  </si>
  <si>
    <t>PFNA.130.10.300R</t>
  </si>
  <si>
    <t>PFNA.130.10.320R</t>
  </si>
  <si>
    <t>PFNA.130.10.340R</t>
  </si>
  <si>
    <t>PFNA.130.10.380R</t>
  </si>
  <si>
    <t>PFNA.130.10.420R</t>
  </si>
  <si>
    <t xml:space="preserve">PFNA-100       </t>
  </si>
  <si>
    <t xml:space="preserve">PFNA-105       </t>
  </si>
  <si>
    <t xml:space="preserve">PFNA-110       </t>
  </si>
  <si>
    <t xml:space="preserve">PFNA-115       </t>
  </si>
  <si>
    <t xml:space="preserve">PFNA-120       </t>
  </si>
  <si>
    <t xml:space="preserve">PFNA-75        </t>
  </si>
  <si>
    <t xml:space="preserve">PFNA-80        </t>
  </si>
  <si>
    <t xml:space="preserve">PFNA-85        </t>
  </si>
  <si>
    <t xml:space="preserve">PFNA-90        </t>
  </si>
  <si>
    <t xml:space="preserve">PFNA-95        </t>
  </si>
  <si>
    <t xml:space="preserve">PFNA-00        </t>
  </si>
  <si>
    <t xml:space="preserve">PFNA-05        </t>
  </si>
  <si>
    <t xml:space="preserve">PFNA-10        </t>
  </si>
  <si>
    <t xml:space="preserve">PFNA-15        </t>
  </si>
  <si>
    <t>HOJA HELICOIDAL II PFNA *75 MM ACERO NET</t>
  </si>
  <si>
    <t>HOJA HELICOIDAL II PFNA *80 MM ACERO NET</t>
  </si>
  <si>
    <t>HOJA HELICOIDAL II PFNA *85 MM ACERO NET</t>
  </si>
  <si>
    <t>HOJA HELICOIDAL II PFNA *90 MM ACERO NET</t>
  </si>
  <si>
    <t>HOJA HELICOIDAL II PFNA *95 MM ACERO NET</t>
  </si>
  <si>
    <t>HOJA HELICOIDAL II PFNA *100 MM ACERO NET</t>
  </si>
  <si>
    <t>HOJA HELICOIDAL II PFNA *105 MM ACERO NET</t>
  </si>
  <si>
    <t>HOJA HELICOIDAL II PFNA *110 MM ACERO NET</t>
  </si>
  <si>
    <t>HOJA HELICOIDAL II PFNA *115 MM ACERO NET</t>
  </si>
  <si>
    <t>HOJA HELICOIDAL II PFNA *120 MM ACERO NET</t>
  </si>
  <si>
    <t>TAPON PFNA *00 MM ACERO NET</t>
  </si>
  <si>
    <t>TAPON PFNA *5 MM ACERO NET</t>
  </si>
  <si>
    <t>TAPON PFNA *10 MM ACERO NET</t>
  </si>
  <si>
    <t>TAPON PFNA *15 MM ACERO NET</t>
  </si>
  <si>
    <t>PFNA.130.9.170</t>
  </si>
  <si>
    <t>PFNA.130.9.200</t>
  </si>
  <si>
    <t>PFNA.130.9.240</t>
  </si>
  <si>
    <t>PFNA.130.10.260L</t>
  </si>
  <si>
    <t>PFNA.130.10.280L</t>
  </si>
  <si>
    <t>PFNA.130.10.300L</t>
  </si>
  <si>
    <t>PFNA.130.10.320L</t>
  </si>
  <si>
    <t>PFNA.130.10.340L</t>
  </si>
  <si>
    <t>PFNA.130.10.380L</t>
  </si>
  <si>
    <t>PFNA.130.10.420L</t>
  </si>
  <si>
    <t>CLAVO PFNA 10*260 MM. IZQ. LARGO ACERO NET</t>
  </si>
  <si>
    <t>CLAVO PFNA 10*280 MM. IZQ. LARGO ACERO NET</t>
  </si>
  <si>
    <t>CLAVO PFNA 10*300 MM. IZQ. LARGO ACERO NET</t>
  </si>
  <si>
    <t>CLAVO PFNA 10*320 MM. IZQ. LARGO ACERO NET</t>
  </si>
  <si>
    <t>CLAVO PFNA 10*340 MM. IZQ. LARGO ACERO NET</t>
  </si>
  <si>
    <t>CLAVO PFNA 10*380 MM. IZQ. LARGO ACERO NET</t>
  </si>
  <si>
    <t>CLAVO PFNA 10*420 MM. IZQ. LARGO ACERO NET</t>
  </si>
  <si>
    <t xml:space="preserve">TORNILLO BLOQ. PFNA 4.9 *30 MM TITANIO DM </t>
  </si>
  <si>
    <t xml:space="preserve">PINEDA CORAL JAIRO DARIO </t>
  </si>
  <si>
    <t>RUC.: 0957116478001</t>
  </si>
  <si>
    <t>NOTA DE ENTREGA</t>
  </si>
  <si>
    <t>HOSPITAL LUIS VERNAZA</t>
  </si>
  <si>
    <t>0990967946001</t>
  </si>
  <si>
    <t>LOJA Y ESCOBEDO</t>
  </si>
  <si>
    <t>(04)2324060</t>
  </si>
  <si>
    <t>VENTA-CIRUGIA</t>
  </si>
  <si>
    <t>PARTICULAR</t>
  </si>
  <si>
    <t>DR. MARCELO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</si>
</sst>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6" fillId="0" borderId="0" xfId="0" applyFont="1"/>
    <xf numFmtId="2" fontId="9" fillId="0" borderId="2" xfId="0" applyNumberFormat="1" applyFont="1" applyFill="1" applyBorder="1" applyAlignment="1">
      <alignment horizontal="center"/>
    </xf>
    <xf numFmtId="0" fontId="6" fillId="0" borderId="2" xfId="1" applyFont="1" applyFill="1" applyBorder="1" applyAlignment="1" applyProtection="1">
      <alignment horizontal="left" vertical="top" readingOrder="1"/>
      <protection locked="0"/>
    </xf>
    <xf numFmtId="0" fontId="6" fillId="0" borderId="2" xfId="1" applyFont="1" applyFill="1" applyBorder="1" applyAlignment="1" applyProtection="1">
      <alignment vertical="top" readingOrder="1"/>
      <protection locked="0"/>
    </xf>
    <xf numFmtId="44" fontId="6" fillId="0" borderId="2" xfId="2" applyFont="1" applyFill="1" applyBorder="1" applyAlignment="1"/>
    <xf numFmtId="0" fontId="4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vertical="top"/>
    </xf>
    <xf numFmtId="44" fontId="6" fillId="3" borderId="2" xfId="2" applyFont="1" applyFill="1" applyBorder="1" applyAlignment="1"/>
    <xf numFmtId="0" fontId="6" fillId="3" borderId="0" xfId="0" applyFont="1" applyFill="1"/>
    <xf numFmtId="0" fontId="6" fillId="2" borderId="0" xfId="0" applyFont="1" applyFill="1"/>
    <xf numFmtId="0" fontId="6" fillId="0" borderId="0" xfId="0" applyFont="1" applyFill="1"/>
    <xf numFmtId="0" fontId="7" fillId="0" borderId="0" xfId="1" applyFont="1" applyFill="1" applyAlignment="1">
      <alignment horizontal="center"/>
    </xf>
    <xf numFmtId="2" fontId="8" fillId="0" borderId="0" xfId="0" applyNumberFormat="1" applyFont="1" applyFill="1" applyAlignment="1">
      <alignment horizontal="left"/>
    </xf>
    <xf numFmtId="164" fontId="9" fillId="0" borderId="3" xfId="1" applyNumberFormat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49" fontId="6" fillId="0" borderId="1" xfId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2" fontId="8" fillId="0" borderId="0" xfId="1" applyNumberFormat="1" applyFont="1" applyFill="1" applyAlignment="1">
      <alignment horizontal="center"/>
    </xf>
    <xf numFmtId="0" fontId="9" fillId="0" borderId="1" xfId="1" applyFont="1" applyFill="1" applyBorder="1" applyAlignment="1">
      <alignment horizontal="left"/>
    </xf>
    <xf numFmtId="20" fontId="6" fillId="0" borderId="0" xfId="1" applyNumberFormat="1" applyFont="1" applyFill="1" applyAlignment="1">
      <alignment horizontal="left"/>
    </xf>
    <xf numFmtId="2" fontId="8" fillId="0" borderId="0" xfId="1" applyNumberFormat="1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4" fontId="6" fillId="0" borderId="2" xfId="3" applyFont="1" applyFill="1" applyBorder="1" applyAlignment="1"/>
    <xf numFmtId="9" fontId="4" fillId="0" borderId="2" xfId="1" applyNumberFormat="1" applyFont="1" applyFill="1" applyBorder="1" applyAlignment="1">
      <alignment wrapText="1"/>
    </xf>
    <xf numFmtId="0" fontId="4" fillId="0" borderId="2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4" fillId="0" borderId="0" xfId="0" applyFont="1" applyFill="1"/>
    <xf numFmtId="0" fontId="6" fillId="0" borderId="2" xfId="0" applyNumberFormat="1" applyFont="1" applyFill="1" applyBorder="1"/>
    <xf numFmtId="0" fontId="11" fillId="0" borderId="2" xfId="0" applyNumberFormat="1" applyFont="1" applyFill="1" applyBorder="1"/>
    <xf numFmtId="2" fontId="12" fillId="0" borderId="2" xfId="0" applyNumberFormat="1" applyFont="1" applyFill="1" applyBorder="1" applyAlignment="1">
      <alignment horizontal="center"/>
    </xf>
    <xf numFmtId="0" fontId="13" fillId="0" borderId="2" xfId="0" applyNumberFormat="1" applyFont="1" applyFill="1" applyBorder="1"/>
    <xf numFmtId="0" fontId="13" fillId="0" borderId="2" xfId="0" applyFont="1" applyBorder="1"/>
    <xf numFmtId="2" fontId="12" fillId="3" borderId="2" xfId="0" applyNumberFormat="1" applyFont="1" applyFill="1" applyBorder="1" applyAlignment="1">
      <alignment horizontal="center"/>
    </xf>
    <xf numFmtId="0" fontId="13" fillId="3" borderId="2" xfId="0" applyNumberFormat="1" applyFont="1" applyFill="1" applyBorder="1"/>
    <xf numFmtId="0" fontId="6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left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2" fontId="9" fillId="0" borderId="0" xfId="0" applyNumberFormat="1" applyFont="1" applyAlignment="1">
      <alignment horizontal="left"/>
    </xf>
    <xf numFmtId="164" fontId="9" fillId="0" borderId="3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2" fontId="6" fillId="0" borderId="0" xfId="0" applyNumberFormat="1" applyFont="1" applyAlignment="1">
      <alignment horizontal="left"/>
    </xf>
    <xf numFmtId="18" fontId="9" fillId="0" borderId="0" xfId="0" applyNumberFormat="1" applyFont="1" applyAlignment="1">
      <alignment horizontal="lef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 wrapText="1"/>
    </xf>
    <xf numFmtId="0" fontId="4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wrapText="1"/>
    </xf>
    <xf numFmtId="0" fontId="4" fillId="0" borderId="4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</cellXfs>
  <cellStyles count="4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2603500</xdr:colOff>
      <xdr:row>2</xdr:row>
      <xdr:rowOff>234950</xdr:rowOff>
    </xdr:from>
    <xdr:ext cx="1719606" cy="839788"/>
    <xdr:pic>
      <xdr:nvPicPr>
        <xdr:cNvPr id="3" name="Imagen 2">
          <a:extLst>
            <a:ext uri="{FF2B5EF4-FFF2-40B4-BE49-F238E27FC236}">
              <a16:creationId xmlns:a16="http://schemas.microsoft.com/office/drawing/2014/main" id="{3B04245C-5DEE-4A3B-B709-46D8B15464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095875" y="742950"/>
          <a:ext cx="1719606" cy="8397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2962275</xdr:colOff>
      <xdr:row>0</xdr:row>
      <xdr:rowOff>190500</xdr:rowOff>
    </xdr:from>
    <xdr:to>
      <xdr:col>4</xdr:col>
      <xdr:colOff>474752</xdr:colOff>
      <xdr:row>5</xdr:row>
      <xdr:rowOff>218281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7FA4FB-7D75-4BB8-8A09-221E6F3C9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67350" y="190500"/>
          <a:ext cx="3038475" cy="1266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3171825</xdr:colOff>
      <xdr:row>0</xdr:row>
      <xdr:rowOff>142875</xdr:rowOff>
    </xdr:from>
    <xdr:to>
      <xdr:col>4</xdr:col>
      <xdr:colOff>876300</xdr:colOff>
      <xdr:row>5</xdr:row>
      <xdr:rowOff>211713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8229DB-9385-4DD0-897A-30454D1265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76900" y="142875"/>
          <a:ext cx="3228975" cy="1307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1771-0929-4638-B726-9C9511435D44}">
  <dimension ref="A1:AH133"/>
  <sheetViews>
    <sheetView tabSelected="1" zoomScaleNormal="100" workbookViewId="0">
      <selection activeCell="A4" sqref="A4:C6"/>
    </sheetView>
  </sheetViews>
  <sheetFormatPr baseColWidth="10" defaultColWidth="8.42578125" defaultRowHeight="20.100000000000001" customHeight="1" x14ac:dyDescent="0.2"/>
  <cols>
    <col min="1" max="1" width="10.5703125" style="1" bestFit="1" customWidth="1"/>
    <col min="2" max="2" width="27" style="1" customWidth="1"/>
    <col min="3" max="3" width="65" style="1" customWidth="1"/>
    <col min="4" max="5" width="8.42578125" style="10"/>
    <col min="6" max="16384" width="8.42578125" style="1"/>
  </cols>
  <sheetData>
    <row r="1" spans="1:3" s="11" customFormat="1" ht="20.100000000000001" customHeight="1" x14ac:dyDescent="0.25">
      <c r="A1" s="55"/>
      <c r="B1" s="55"/>
      <c r="C1" s="55"/>
    </row>
    <row r="2" spans="1:3" s="11" customFormat="1" ht="20.100000000000001" customHeight="1" x14ac:dyDescent="0.2">
      <c r="A2" s="53"/>
      <c r="B2" s="53"/>
      <c r="C2" s="53"/>
    </row>
    <row r="3" spans="1:3" s="11" customFormat="1" ht="20.100000000000001" customHeight="1" x14ac:dyDescent="0.25">
      <c r="A3" s="56"/>
      <c r="B3" s="56"/>
      <c r="C3" s="56"/>
    </row>
    <row r="4" spans="1:3" s="11" customFormat="1" ht="20.100000000000001" customHeight="1" x14ac:dyDescent="0.25">
      <c r="A4" s="57" t="s">
        <v>341</v>
      </c>
      <c r="B4" s="57"/>
      <c r="C4" s="57"/>
    </row>
    <row r="5" spans="1:3" s="11" customFormat="1" ht="20.100000000000001" customHeight="1" x14ac:dyDescent="0.2">
      <c r="A5" s="54" t="s">
        <v>342</v>
      </c>
      <c r="B5" s="54"/>
      <c r="C5" s="54"/>
    </row>
    <row r="6" spans="1:3" s="11" customFormat="1" ht="20.100000000000001" customHeight="1" x14ac:dyDescent="0.2">
      <c r="A6" s="54" t="s">
        <v>343</v>
      </c>
      <c r="B6" s="54"/>
      <c r="C6" s="54"/>
    </row>
    <row r="7" spans="1:3" s="11" customFormat="1" ht="20.100000000000001" customHeight="1" x14ac:dyDescent="0.2">
      <c r="A7" s="42"/>
      <c r="B7" s="43"/>
      <c r="C7" s="44"/>
    </row>
    <row r="8" spans="1:3" s="11" customFormat="1" ht="20.100000000000001" customHeight="1" thickBot="1" x14ac:dyDescent="0.25">
      <c r="A8" s="45"/>
      <c r="B8" s="46" t="s">
        <v>2</v>
      </c>
      <c r="C8" s="47">
        <v>44434</v>
      </c>
    </row>
    <row r="9" spans="1:3" s="11" customFormat="1" ht="20.100000000000001" customHeight="1" thickBot="1" x14ac:dyDescent="0.25">
      <c r="A9" s="45"/>
      <c r="B9" s="46" t="s">
        <v>3</v>
      </c>
      <c r="C9" s="48" t="s">
        <v>344</v>
      </c>
    </row>
    <row r="10" spans="1:3" s="11" customFormat="1" ht="20.100000000000001" customHeight="1" thickBot="1" x14ac:dyDescent="0.25">
      <c r="A10" s="45"/>
      <c r="B10" s="46" t="s">
        <v>4</v>
      </c>
      <c r="C10" s="49" t="s">
        <v>345</v>
      </c>
    </row>
    <row r="11" spans="1:3" s="11" customFormat="1" ht="20.100000000000001" customHeight="1" thickBot="1" x14ac:dyDescent="0.25">
      <c r="A11" s="45"/>
      <c r="B11" s="46" t="s">
        <v>12</v>
      </c>
      <c r="C11" s="48" t="s">
        <v>346</v>
      </c>
    </row>
    <row r="12" spans="1:3" s="11" customFormat="1" ht="20.100000000000001" customHeight="1" thickBot="1" x14ac:dyDescent="0.25">
      <c r="A12" s="45"/>
      <c r="B12" s="50" t="s">
        <v>5</v>
      </c>
      <c r="C12" s="48" t="s">
        <v>347</v>
      </c>
    </row>
    <row r="13" spans="1:3" s="11" customFormat="1" ht="20.100000000000001" customHeight="1" thickBot="1" x14ac:dyDescent="0.25">
      <c r="A13" s="45"/>
      <c r="B13" s="46" t="s">
        <v>6</v>
      </c>
      <c r="C13" s="48" t="s">
        <v>348</v>
      </c>
    </row>
    <row r="14" spans="1:3" s="11" customFormat="1" ht="20.100000000000001" customHeight="1" thickBot="1" x14ac:dyDescent="0.25">
      <c r="A14" s="45"/>
      <c r="B14" s="46" t="s">
        <v>8</v>
      </c>
      <c r="C14" s="48" t="s">
        <v>350</v>
      </c>
    </row>
    <row r="15" spans="1:3" s="11" customFormat="1" ht="20.100000000000001" customHeight="1" thickBot="1" x14ac:dyDescent="0.25">
      <c r="A15" s="45"/>
      <c r="B15" s="46" t="s">
        <v>63</v>
      </c>
      <c r="C15" s="48"/>
    </row>
    <row r="16" spans="1:3" s="11" customFormat="1" ht="20.100000000000001" customHeight="1" thickBot="1" x14ac:dyDescent="0.25">
      <c r="A16" s="45"/>
      <c r="B16" s="46" t="s">
        <v>64</v>
      </c>
      <c r="C16" s="48" t="s">
        <v>349</v>
      </c>
    </row>
    <row r="17" spans="1:3" s="11" customFormat="1" ht="20.100000000000001" customHeight="1" thickBot="1" x14ac:dyDescent="0.25">
      <c r="A17" s="45"/>
      <c r="B17" s="46" t="s">
        <v>65</v>
      </c>
      <c r="C17" s="47">
        <v>44434</v>
      </c>
    </row>
    <row r="18" spans="1:3" s="11" customFormat="1" ht="20.100000000000001" customHeight="1" x14ac:dyDescent="0.2">
      <c r="A18" s="45"/>
      <c r="B18" s="46" t="s">
        <v>66</v>
      </c>
      <c r="C18" s="51">
        <v>0.33333333333333331</v>
      </c>
    </row>
    <row r="19" spans="1:3" s="11" customFormat="1" ht="20.100000000000001" customHeight="1" x14ac:dyDescent="0.25">
      <c r="A19" s="52"/>
      <c r="B19" s="52"/>
      <c r="C19" s="52"/>
    </row>
    <row r="20" spans="1:3" s="11" customFormat="1" ht="20.100000000000001" customHeight="1" x14ac:dyDescent="0.2">
      <c r="A20" s="58" t="s">
        <v>13</v>
      </c>
      <c r="B20" s="59"/>
      <c r="C20" s="59"/>
    </row>
    <row r="21" spans="1:3" s="11" customFormat="1" ht="42.75" customHeight="1" x14ac:dyDescent="0.2">
      <c r="A21" s="24" t="s">
        <v>14</v>
      </c>
      <c r="B21" s="25" t="s">
        <v>15</v>
      </c>
      <c r="C21" s="25" t="s">
        <v>16</v>
      </c>
    </row>
    <row r="22" spans="1:3" s="11" customFormat="1" ht="20.100000000000001" customHeight="1" x14ac:dyDescent="0.2">
      <c r="A22" s="2">
        <v>1</v>
      </c>
      <c r="B22" s="3" t="s">
        <v>83</v>
      </c>
      <c r="C22" s="32" t="s">
        <v>71</v>
      </c>
    </row>
    <row r="23" spans="1:3" s="11" customFormat="1" ht="20.100000000000001" customHeight="1" x14ac:dyDescent="0.2">
      <c r="A23" s="2">
        <v>1</v>
      </c>
      <c r="B23" s="4" t="s">
        <v>84</v>
      </c>
      <c r="C23" s="32" t="s">
        <v>72</v>
      </c>
    </row>
    <row r="24" spans="1:3" s="11" customFormat="1" ht="20.100000000000001" customHeight="1" x14ac:dyDescent="0.2">
      <c r="A24" s="2">
        <v>1</v>
      </c>
      <c r="B24" s="3" t="s">
        <v>85</v>
      </c>
      <c r="C24" s="32" t="s">
        <v>73</v>
      </c>
    </row>
    <row r="25" spans="1:3" s="11" customFormat="1" ht="20.100000000000001" customHeight="1" x14ac:dyDescent="0.2">
      <c r="A25" s="2">
        <v>1</v>
      </c>
      <c r="B25" s="7" t="s">
        <v>86</v>
      </c>
      <c r="C25" s="32" t="s">
        <v>74</v>
      </c>
    </row>
    <row r="26" spans="1:3" s="11" customFormat="1" ht="20.100000000000001" customHeight="1" x14ac:dyDescent="0.2">
      <c r="A26" s="2">
        <v>1</v>
      </c>
      <c r="B26" s="4" t="s">
        <v>87</v>
      </c>
      <c r="C26" s="32" t="s">
        <v>75</v>
      </c>
    </row>
    <row r="27" spans="1:3" s="11" customFormat="1" ht="20.100000000000001" customHeight="1" x14ac:dyDescent="0.2">
      <c r="A27" s="2">
        <v>1</v>
      </c>
      <c r="B27" s="4" t="s">
        <v>88</v>
      </c>
      <c r="C27" s="32" t="s">
        <v>76</v>
      </c>
    </row>
    <row r="28" spans="1:3" s="11" customFormat="1" ht="21" customHeight="1" x14ac:dyDescent="0.2">
      <c r="A28" s="2">
        <v>1</v>
      </c>
      <c r="B28" s="4" t="s">
        <v>89</v>
      </c>
      <c r="C28" s="32" t="s">
        <v>77</v>
      </c>
    </row>
    <row r="29" spans="1:3" s="11" customFormat="1" ht="20.100000000000001" customHeight="1" x14ac:dyDescent="0.2">
      <c r="A29" s="2">
        <v>1</v>
      </c>
      <c r="B29" s="4" t="s">
        <v>90</v>
      </c>
      <c r="C29" s="32" t="s">
        <v>78</v>
      </c>
    </row>
    <row r="30" spans="1:3" s="11" customFormat="1" ht="20.100000000000001" customHeight="1" x14ac:dyDescent="0.2">
      <c r="A30" s="2">
        <v>1</v>
      </c>
      <c r="B30" s="4" t="s">
        <v>91</v>
      </c>
      <c r="C30" s="32" t="s">
        <v>79</v>
      </c>
    </row>
    <row r="31" spans="1:3" s="11" customFormat="1" ht="20.100000000000001" customHeight="1" x14ac:dyDescent="0.2">
      <c r="A31" s="2">
        <v>1</v>
      </c>
      <c r="B31" s="3" t="s">
        <v>92</v>
      </c>
      <c r="C31" s="32" t="s">
        <v>80</v>
      </c>
    </row>
    <row r="32" spans="1:3" s="11" customFormat="1" ht="20.100000000000001" customHeight="1" x14ac:dyDescent="0.2">
      <c r="A32" s="2">
        <v>1</v>
      </c>
      <c r="B32" s="4" t="s">
        <v>93</v>
      </c>
      <c r="C32" s="32" t="s">
        <v>81</v>
      </c>
    </row>
    <row r="33" spans="1:3" s="11" customFormat="1" ht="20.100000000000001" customHeight="1" x14ac:dyDescent="0.2">
      <c r="A33" s="2">
        <v>1</v>
      </c>
      <c r="B33" s="4" t="s">
        <v>94</v>
      </c>
      <c r="C33" s="32" t="s">
        <v>82</v>
      </c>
    </row>
    <row r="34" spans="1:3" s="11" customFormat="1" ht="20.100000000000001" customHeight="1" x14ac:dyDescent="0.2">
      <c r="A34" s="2">
        <v>1</v>
      </c>
      <c r="B34" s="30" t="s">
        <v>137</v>
      </c>
      <c r="C34" s="30" t="s">
        <v>138</v>
      </c>
    </row>
    <row r="35" spans="1:3" s="11" customFormat="1" ht="20.100000000000001" customHeight="1" x14ac:dyDescent="0.2">
      <c r="A35" s="2">
        <v>1</v>
      </c>
      <c r="B35" s="30" t="s">
        <v>139</v>
      </c>
      <c r="C35" s="30" t="s">
        <v>140</v>
      </c>
    </row>
    <row r="36" spans="1:3" s="11" customFormat="1" ht="20.100000000000001" customHeight="1" x14ac:dyDescent="0.2">
      <c r="A36" s="2">
        <v>1</v>
      </c>
      <c r="B36" s="30" t="s">
        <v>141</v>
      </c>
      <c r="C36" s="30" t="s">
        <v>142</v>
      </c>
    </row>
    <row r="37" spans="1:3" s="11" customFormat="1" ht="20.100000000000001" customHeight="1" x14ac:dyDescent="0.2">
      <c r="A37" s="2">
        <v>1</v>
      </c>
      <c r="B37" s="30" t="s">
        <v>143</v>
      </c>
      <c r="C37" s="30" t="s">
        <v>144</v>
      </c>
    </row>
    <row r="38" spans="1:3" s="11" customFormat="1" ht="20.100000000000001" customHeight="1" x14ac:dyDescent="0.2">
      <c r="A38" s="2">
        <v>1</v>
      </c>
      <c r="B38" s="30" t="s">
        <v>145</v>
      </c>
      <c r="C38" s="30" t="s">
        <v>146</v>
      </c>
    </row>
    <row r="39" spans="1:3" s="11" customFormat="1" ht="20.100000000000001" customHeight="1" x14ac:dyDescent="0.2">
      <c r="A39" s="2">
        <v>1</v>
      </c>
      <c r="B39" s="30" t="s">
        <v>147</v>
      </c>
      <c r="C39" s="30" t="s">
        <v>148</v>
      </c>
    </row>
    <row r="40" spans="1:3" s="11" customFormat="1" ht="20.100000000000001" customHeight="1" x14ac:dyDescent="0.2">
      <c r="A40" s="2">
        <v>1</v>
      </c>
      <c r="B40" s="30" t="s">
        <v>149</v>
      </c>
      <c r="C40" s="30" t="s">
        <v>150</v>
      </c>
    </row>
    <row r="41" spans="1:3" s="11" customFormat="1" ht="20.100000000000001" customHeight="1" x14ac:dyDescent="0.2">
      <c r="A41" s="2">
        <v>1</v>
      </c>
      <c r="B41" s="30" t="s">
        <v>151</v>
      </c>
      <c r="C41" s="30" t="s">
        <v>152</v>
      </c>
    </row>
    <row r="42" spans="1:3" s="11" customFormat="1" ht="20.100000000000001" customHeight="1" x14ac:dyDescent="0.2">
      <c r="A42" s="2">
        <v>1</v>
      </c>
      <c r="B42" s="30" t="s">
        <v>153</v>
      </c>
      <c r="C42" s="30" t="s">
        <v>154</v>
      </c>
    </row>
    <row r="43" spans="1:3" s="11" customFormat="1" ht="20.100000000000001" customHeight="1" x14ac:dyDescent="0.2">
      <c r="A43" s="2">
        <v>1</v>
      </c>
      <c r="B43" s="30" t="s">
        <v>155</v>
      </c>
      <c r="C43" s="30" t="s">
        <v>156</v>
      </c>
    </row>
    <row r="44" spans="1:3" s="11" customFormat="1" ht="20.100000000000001" customHeight="1" x14ac:dyDescent="0.2">
      <c r="A44" s="2">
        <v>1</v>
      </c>
      <c r="B44" s="30" t="s">
        <v>157</v>
      </c>
      <c r="C44" s="30" t="s">
        <v>158</v>
      </c>
    </row>
    <row r="45" spans="1:3" s="11" customFormat="1" ht="20.100000000000001" customHeight="1" x14ac:dyDescent="0.2">
      <c r="A45" s="2">
        <v>1</v>
      </c>
      <c r="B45" s="30" t="s">
        <v>159</v>
      </c>
      <c r="C45" s="30" t="s">
        <v>160</v>
      </c>
    </row>
    <row r="46" spans="1:3" s="11" customFormat="1" ht="20.100000000000001" customHeight="1" x14ac:dyDescent="0.2">
      <c r="A46" s="2">
        <v>1</v>
      </c>
      <c r="B46" s="30" t="s">
        <v>161</v>
      </c>
      <c r="C46" s="30" t="s">
        <v>162</v>
      </c>
    </row>
    <row r="47" spans="1:3" s="11" customFormat="1" ht="20.100000000000001" customHeight="1" x14ac:dyDescent="0.2">
      <c r="A47" s="2">
        <v>1</v>
      </c>
      <c r="B47" s="30" t="s">
        <v>163</v>
      </c>
      <c r="C47" s="30" t="s">
        <v>164</v>
      </c>
    </row>
    <row r="48" spans="1:3" s="11" customFormat="1" ht="20.100000000000001" customHeight="1" x14ac:dyDescent="0.2">
      <c r="A48" s="2">
        <v>1</v>
      </c>
      <c r="B48" s="30" t="s">
        <v>165</v>
      </c>
      <c r="C48" s="30" t="s">
        <v>166</v>
      </c>
    </row>
    <row r="49" spans="1:3" s="11" customFormat="1" ht="20.100000000000001" customHeight="1" x14ac:dyDescent="0.2">
      <c r="A49" s="2">
        <v>1</v>
      </c>
      <c r="B49" s="30" t="s">
        <v>167</v>
      </c>
      <c r="C49" s="30" t="s">
        <v>168</v>
      </c>
    </row>
    <row r="50" spans="1:3" s="11" customFormat="1" ht="20.100000000000001" customHeight="1" x14ac:dyDescent="0.2">
      <c r="A50" s="2">
        <v>1</v>
      </c>
      <c r="B50" s="30" t="s">
        <v>169</v>
      </c>
      <c r="C50" s="30" t="s">
        <v>170</v>
      </c>
    </row>
    <row r="51" spans="1:3" s="11" customFormat="1" ht="20.100000000000001" customHeight="1" x14ac:dyDescent="0.2">
      <c r="A51" s="2">
        <v>1</v>
      </c>
      <c r="B51" s="30" t="s">
        <v>171</v>
      </c>
      <c r="C51" s="30" t="s">
        <v>172</v>
      </c>
    </row>
    <row r="52" spans="1:3" s="11" customFormat="1" ht="20.100000000000001" customHeight="1" x14ac:dyDescent="0.2">
      <c r="A52" s="2">
        <v>1</v>
      </c>
      <c r="B52" s="30" t="s">
        <v>173</v>
      </c>
      <c r="C52" s="30" t="s">
        <v>174</v>
      </c>
    </row>
    <row r="53" spans="1:3" s="11" customFormat="1" ht="20.100000000000001" customHeight="1" x14ac:dyDescent="0.2">
      <c r="A53" s="2">
        <v>1</v>
      </c>
      <c r="B53" s="30" t="s">
        <v>175</v>
      </c>
      <c r="C53" s="30" t="s">
        <v>176</v>
      </c>
    </row>
    <row r="54" spans="1:3" s="11" customFormat="1" ht="20.100000000000001" customHeight="1" x14ac:dyDescent="0.2">
      <c r="A54" s="2">
        <v>1</v>
      </c>
      <c r="B54" s="30" t="s">
        <v>177</v>
      </c>
      <c r="C54" s="30" t="s">
        <v>178</v>
      </c>
    </row>
    <row r="55" spans="1:3" s="11" customFormat="1" ht="20.100000000000001" customHeight="1" x14ac:dyDescent="0.2">
      <c r="A55" s="2">
        <v>1</v>
      </c>
      <c r="B55" s="30" t="s">
        <v>179</v>
      </c>
      <c r="C55" s="30" t="s">
        <v>180</v>
      </c>
    </row>
    <row r="56" spans="1:3" s="11" customFormat="1" ht="20.100000000000001" customHeight="1" x14ac:dyDescent="0.2">
      <c r="A56" s="2">
        <v>1</v>
      </c>
      <c r="B56" s="30" t="s">
        <v>181</v>
      </c>
      <c r="C56" s="30" t="s">
        <v>182</v>
      </c>
    </row>
    <row r="57" spans="1:3" s="11" customFormat="1" ht="20.100000000000001" customHeight="1" x14ac:dyDescent="0.2">
      <c r="A57" s="2">
        <v>1</v>
      </c>
      <c r="B57" s="30" t="s">
        <v>183</v>
      </c>
      <c r="C57" s="30" t="s">
        <v>184</v>
      </c>
    </row>
    <row r="58" spans="1:3" s="11" customFormat="1" ht="20.100000000000001" customHeight="1" x14ac:dyDescent="0.2">
      <c r="A58" s="2">
        <v>1</v>
      </c>
      <c r="B58" s="30" t="s">
        <v>185</v>
      </c>
      <c r="C58" s="30" t="s">
        <v>186</v>
      </c>
    </row>
    <row r="59" spans="1:3" s="11" customFormat="1" ht="20.100000000000001" customHeight="1" x14ac:dyDescent="0.2">
      <c r="A59" s="2">
        <v>1</v>
      </c>
      <c r="B59" s="30" t="s">
        <v>187</v>
      </c>
      <c r="C59" s="30" t="s">
        <v>188</v>
      </c>
    </row>
    <row r="60" spans="1:3" s="11" customFormat="1" ht="20.100000000000001" customHeight="1" x14ac:dyDescent="0.2">
      <c r="A60" s="2">
        <v>1</v>
      </c>
      <c r="B60" s="30" t="s">
        <v>189</v>
      </c>
      <c r="C60" s="30" t="s">
        <v>190</v>
      </c>
    </row>
    <row r="61" spans="1:3" s="11" customFormat="1" ht="20.100000000000001" customHeight="1" x14ac:dyDescent="0.2">
      <c r="A61" s="2">
        <v>1</v>
      </c>
      <c r="B61" s="30" t="s">
        <v>191</v>
      </c>
      <c r="C61" s="30" t="s">
        <v>200</v>
      </c>
    </row>
    <row r="62" spans="1:3" s="11" customFormat="1" ht="20.100000000000001" customHeight="1" x14ac:dyDescent="0.2">
      <c r="A62" s="2">
        <v>1</v>
      </c>
      <c r="B62" s="30" t="s">
        <v>192</v>
      </c>
      <c r="C62" s="30" t="s">
        <v>193</v>
      </c>
    </row>
    <row r="63" spans="1:3" s="11" customFormat="1" ht="20.100000000000001" customHeight="1" x14ac:dyDescent="0.2">
      <c r="A63" s="2">
        <v>1</v>
      </c>
      <c r="B63" s="30" t="s">
        <v>194</v>
      </c>
      <c r="C63" s="30" t="s">
        <v>195</v>
      </c>
    </row>
    <row r="64" spans="1:3" s="11" customFormat="1" ht="20.100000000000001" customHeight="1" x14ac:dyDescent="0.2">
      <c r="A64" s="2">
        <v>1</v>
      </c>
      <c r="B64" s="30" t="s">
        <v>196</v>
      </c>
      <c r="C64" s="30" t="s">
        <v>197</v>
      </c>
    </row>
    <row r="65" spans="1:34" s="11" customFormat="1" ht="20.100000000000001" customHeight="1" x14ac:dyDescent="0.2">
      <c r="A65" s="2">
        <v>1</v>
      </c>
      <c r="B65" s="30" t="s">
        <v>198</v>
      </c>
      <c r="C65" s="30" t="s">
        <v>201</v>
      </c>
    </row>
    <row r="66" spans="1:34" s="9" customFormat="1" ht="20.100000000000001" customHeight="1" x14ac:dyDescent="0.2">
      <c r="A66" s="2">
        <v>6</v>
      </c>
      <c r="B66" s="30" t="s">
        <v>199</v>
      </c>
      <c r="C66" s="30" t="s">
        <v>202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s="11" customFormat="1" ht="20.100000000000001" customHeight="1" x14ac:dyDescent="0.2">
      <c r="A67" s="2">
        <v>1</v>
      </c>
      <c r="B67" s="33" t="s">
        <v>95</v>
      </c>
      <c r="C67" s="33" t="s">
        <v>96</v>
      </c>
    </row>
    <row r="68" spans="1:34" s="11" customFormat="1" ht="20.100000000000001" customHeight="1" x14ac:dyDescent="0.2">
      <c r="A68" s="2">
        <v>1</v>
      </c>
      <c r="B68" s="33" t="s">
        <v>97</v>
      </c>
      <c r="C68" s="33" t="s">
        <v>98</v>
      </c>
    </row>
    <row r="69" spans="1:34" s="11" customFormat="1" ht="20.100000000000001" customHeight="1" x14ac:dyDescent="0.2">
      <c r="A69" s="2">
        <v>1</v>
      </c>
      <c r="B69" s="33" t="s">
        <v>99</v>
      </c>
      <c r="C69" s="33" t="s">
        <v>100</v>
      </c>
    </row>
    <row r="70" spans="1:34" s="11" customFormat="1" ht="20.100000000000001" customHeight="1" x14ac:dyDescent="0.2">
      <c r="A70" s="2">
        <v>1</v>
      </c>
      <c r="B70" s="33" t="s">
        <v>101</v>
      </c>
      <c r="C70" s="33" t="s">
        <v>102</v>
      </c>
    </row>
    <row r="71" spans="1:34" s="11" customFormat="1" ht="20.100000000000001" customHeight="1" x14ac:dyDescent="0.2">
      <c r="A71" s="2">
        <v>1</v>
      </c>
      <c r="B71" s="33" t="s">
        <v>103</v>
      </c>
      <c r="C71" s="33" t="s">
        <v>104</v>
      </c>
    </row>
    <row r="72" spans="1:34" s="11" customFormat="1" ht="20.100000000000001" customHeight="1" x14ac:dyDescent="0.2">
      <c r="A72" s="2">
        <v>1</v>
      </c>
      <c r="B72" s="33" t="s">
        <v>105</v>
      </c>
      <c r="C72" s="33" t="s">
        <v>106</v>
      </c>
    </row>
    <row r="73" spans="1:34" s="11" customFormat="1" ht="20.100000000000001" customHeight="1" x14ac:dyDescent="0.2">
      <c r="A73" s="2">
        <v>1</v>
      </c>
      <c r="B73" s="33" t="s">
        <v>107</v>
      </c>
      <c r="C73" s="33" t="s">
        <v>108</v>
      </c>
    </row>
    <row r="74" spans="1:34" s="11" customFormat="1" ht="20.100000000000001" customHeight="1" x14ac:dyDescent="0.2">
      <c r="A74" s="2">
        <v>1</v>
      </c>
      <c r="B74" s="33" t="s">
        <v>131</v>
      </c>
      <c r="C74" s="33" t="s">
        <v>134</v>
      </c>
    </row>
    <row r="75" spans="1:34" s="11" customFormat="1" ht="20.100000000000001" customHeight="1" x14ac:dyDescent="0.2">
      <c r="A75" s="2">
        <v>1</v>
      </c>
      <c r="B75" s="33" t="s">
        <v>132</v>
      </c>
      <c r="C75" s="33" t="s">
        <v>135</v>
      </c>
    </row>
    <row r="76" spans="1:34" s="11" customFormat="1" ht="20.100000000000001" customHeight="1" x14ac:dyDescent="0.2">
      <c r="A76" s="2">
        <v>1</v>
      </c>
      <c r="B76" s="33" t="s">
        <v>133</v>
      </c>
      <c r="C76" s="33" t="s">
        <v>136</v>
      </c>
    </row>
    <row r="77" spans="1:34" s="11" customFormat="1" ht="20.100000000000001" customHeight="1" x14ac:dyDescent="0.2">
      <c r="A77" s="2">
        <v>2</v>
      </c>
      <c r="B77" s="41">
        <v>70120030</v>
      </c>
      <c r="C77" s="32" t="s">
        <v>340</v>
      </c>
    </row>
    <row r="78" spans="1:34" s="11" customFormat="1" ht="20.100000000000001" customHeight="1" x14ac:dyDescent="0.2">
      <c r="A78" s="2">
        <v>2</v>
      </c>
      <c r="B78" s="32" t="s">
        <v>109</v>
      </c>
      <c r="C78" s="32" t="s">
        <v>110</v>
      </c>
    </row>
    <row r="79" spans="1:34" s="11" customFormat="1" ht="20.100000000000001" customHeight="1" x14ac:dyDescent="0.2">
      <c r="A79" s="2">
        <v>2</v>
      </c>
      <c r="B79" s="32" t="s">
        <v>111</v>
      </c>
      <c r="C79" s="32" t="s">
        <v>112</v>
      </c>
    </row>
    <row r="80" spans="1:34" s="11" customFormat="1" ht="20.100000000000001" customHeight="1" x14ac:dyDescent="0.2">
      <c r="A80" s="2">
        <v>2</v>
      </c>
      <c r="B80" s="32" t="s">
        <v>113</v>
      </c>
      <c r="C80" s="32" t="s">
        <v>114</v>
      </c>
    </row>
    <row r="81" spans="1:3" s="11" customFormat="1" ht="20.100000000000001" customHeight="1" x14ac:dyDescent="0.2">
      <c r="A81" s="2">
        <v>2</v>
      </c>
      <c r="B81" s="32" t="s">
        <v>115</v>
      </c>
      <c r="C81" s="32" t="s">
        <v>116</v>
      </c>
    </row>
    <row r="82" spans="1:3" s="11" customFormat="1" ht="20.100000000000001" customHeight="1" x14ac:dyDescent="0.2">
      <c r="A82" s="2">
        <v>2</v>
      </c>
      <c r="B82" s="32" t="s">
        <v>117</v>
      </c>
      <c r="C82" s="32" t="s">
        <v>118</v>
      </c>
    </row>
    <row r="83" spans="1:3" s="11" customFormat="1" ht="20.100000000000001" customHeight="1" x14ac:dyDescent="0.2">
      <c r="A83" s="2">
        <v>2</v>
      </c>
      <c r="B83" s="32" t="s">
        <v>119</v>
      </c>
      <c r="C83" s="32" t="s">
        <v>120</v>
      </c>
    </row>
    <row r="84" spans="1:3" s="11" customFormat="1" ht="20.100000000000001" customHeight="1" x14ac:dyDescent="0.2">
      <c r="A84" s="2">
        <v>2</v>
      </c>
      <c r="B84" s="32" t="s">
        <v>121</v>
      </c>
      <c r="C84" s="32" t="s">
        <v>122</v>
      </c>
    </row>
    <row r="85" spans="1:3" s="11" customFormat="1" ht="20.100000000000001" customHeight="1" x14ac:dyDescent="0.2">
      <c r="A85" s="2">
        <v>2</v>
      </c>
      <c r="B85" s="32" t="s">
        <v>123</v>
      </c>
      <c r="C85" s="32" t="s">
        <v>124</v>
      </c>
    </row>
    <row r="86" spans="1:3" s="11" customFormat="1" ht="20.100000000000001" customHeight="1" x14ac:dyDescent="0.2">
      <c r="A86" s="2">
        <v>2</v>
      </c>
      <c r="B86" s="32" t="s">
        <v>125</v>
      </c>
      <c r="C86" s="32" t="s">
        <v>126</v>
      </c>
    </row>
    <row r="87" spans="1:3" s="11" customFormat="1" ht="20.100000000000001" customHeight="1" x14ac:dyDescent="0.2">
      <c r="A87" s="2">
        <v>2</v>
      </c>
      <c r="B87" s="32" t="s">
        <v>127</v>
      </c>
      <c r="C87" s="32" t="s">
        <v>128</v>
      </c>
    </row>
    <row r="88" spans="1:3" s="11" customFormat="1" ht="20.100000000000001" customHeight="1" x14ac:dyDescent="0.2">
      <c r="A88" s="2">
        <v>2</v>
      </c>
      <c r="B88" s="32" t="s">
        <v>129</v>
      </c>
      <c r="C88" s="32" t="s">
        <v>130</v>
      </c>
    </row>
    <row r="89" spans="1:3" s="11" customFormat="1" ht="20.100000000000001" customHeight="1" x14ac:dyDescent="0.2">
      <c r="A89" s="60" t="s">
        <v>58</v>
      </c>
      <c r="B89" s="60"/>
      <c r="C89" s="60"/>
    </row>
    <row r="90" spans="1:3" s="11" customFormat="1" ht="20.100000000000001" customHeight="1" x14ac:dyDescent="0.25">
      <c r="A90" s="29" t="s">
        <v>20</v>
      </c>
      <c r="B90" s="6" t="s">
        <v>21</v>
      </c>
      <c r="C90" s="40" t="s">
        <v>22</v>
      </c>
    </row>
    <row r="91" spans="1:3" s="11" customFormat="1" ht="20.100000000000001" customHeight="1" x14ac:dyDescent="0.2">
      <c r="A91" s="30">
        <v>1</v>
      </c>
      <c r="B91" s="30"/>
      <c r="C91" s="39" t="s">
        <v>23</v>
      </c>
    </row>
    <row r="92" spans="1:3" s="11" customFormat="1" ht="20.100000000000001" customHeight="1" x14ac:dyDescent="0.2">
      <c r="A92" s="30">
        <v>1</v>
      </c>
      <c r="B92" s="30"/>
      <c r="C92" s="39" t="s">
        <v>24</v>
      </c>
    </row>
    <row r="93" spans="1:3" s="11" customFormat="1" ht="20.100000000000001" customHeight="1" x14ac:dyDescent="0.2">
      <c r="A93" s="30">
        <v>1</v>
      </c>
      <c r="B93" s="30"/>
      <c r="C93" s="39" t="s">
        <v>25</v>
      </c>
    </row>
    <row r="94" spans="1:3" s="11" customFormat="1" ht="48.75" customHeight="1" x14ac:dyDescent="0.2">
      <c r="A94" s="30">
        <v>2</v>
      </c>
      <c r="B94" s="30"/>
      <c r="C94" s="39" t="s">
        <v>26</v>
      </c>
    </row>
    <row r="95" spans="1:3" s="11" customFormat="1" ht="29.25" customHeight="1" x14ac:dyDescent="0.2">
      <c r="A95" s="30">
        <v>1</v>
      </c>
      <c r="B95" s="30"/>
      <c r="C95" s="39" t="s">
        <v>27</v>
      </c>
    </row>
    <row r="96" spans="1:3" s="11" customFormat="1" ht="35.25" customHeight="1" x14ac:dyDescent="0.2">
      <c r="A96" s="30">
        <v>1</v>
      </c>
      <c r="B96" s="30"/>
      <c r="C96" s="39" t="s">
        <v>28</v>
      </c>
    </row>
    <row r="97" spans="1:3" s="11" customFormat="1" ht="20.100000000000001" customHeight="1" x14ac:dyDescent="0.2">
      <c r="A97" s="30">
        <v>1</v>
      </c>
      <c r="B97" s="30"/>
      <c r="C97" s="39" t="s">
        <v>29</v>
      </c>
    </row>
    <row r="98" spans="1:3" s="11" customFormat="1" ht="20.100000000000001" customHeight="1" x14ac:dyDescent="0.2">
      <c r="A98" s="30">
        <v>1</v>
      </c>
      <c r="B98" s="30"/>
      <c r="C98" s="39" t="s">
        <v>30</v>
      </c>
    </row>
    <row r="99" spans="1:3" s="11" customFormat="1" ht="20.100000000000001" customHeight="1" x14ac:dyDescent="0.2">
      <c r="A99" s="30">
        <v>1</v>
      </c>
      <c r="B99" s="30"/>
      <c r="C99" s="39" t="s">
        <v>31</v>
      </c>
    </row>
    <row r="100" spans="1:3" s="11" customFormat="1" ht="20.100000000000001" customHeight="1" x14ac:dyDescent="0.2">
      <c r="A100" s="30">
        <v>1</v>
      </c>
      <c r="B100" s="30"/>
      <c r="C100" s="39" t="s">
        <v>32</v>
      </c>
    </row>
    <row r="101" spans="1:3" s="11" customFormat="1" ht="20.100000000000001" customHeight="1" x14ac:dyDescent="0.2">
      <c r="A101" s="30">
        <v>1</v>
      </c>
      <c r="B101" s="30"/>
      <c r="C101" s="39" t="s">
        <v>33</v>
      </c>
    </row>
    <row r="102" spans="1:3" s="11" customFormat="1" ht="20.100000000000001" customHeight="1" x14ac:dyDescent="0.2">
      <c r="A102" s="30">
        <v>1</v>
      </c>
      <c r="B102" s="30"/>
      <c r="C102" s="39" t="s">
        <v>34</v>
      </c>
    </row>
    <row r="103" spans="1:3" s="11" customFormat="1" ht="20.100000000000001" customHeight="1" x14ac:dyDescent="0.2">
      <c r="A103" s="30">
        <v>1</v>
      </c>
      <c r="B103" s="30"/>
      <c r="C103" s="39" t="s">
        <v>35</v>
      </c>
    </row>
    <row r="104" spans="1:3" s="11" customFormat="1" ht="20.100000000000001" customHeight="1" x14ac:dyDescent="0.2">
      <c r="A104" s="30">
        <v>1</v>
      </c>
      <c r="B104" s="30"/>
      <c r="C104" s="39" t="s">
        <v>36</v>
      </c>
    </row>
    <row r="105" spans="1:3" s="11" customFormat="1" ht="20.100000000000001" customHeight="1" x14ac:dyDescent="0.2">
      <c r="A105" s="30">
        <v>1</v>
      </c>
      <c r="B105" s="30"/>
      <c r="C105" s="39" t="s">
        <v>38</v>
      </c>
    </row>
    <row r="106" spans="1:3" s="11" customFormat="1" ht="20.100000000000001" customHeight="1" x14ac:dyDescent="0.2">
      <c r="A106" s="30">
        <v>1</v>
      </c>
      <c r="B106" s="30"/>
      <c r="C106" s="39" t="s">
        <v>39</v>
      </c>
    </row>
    <row r="107" spans="1:3" s="11" customFormat="1" ht="20.100000000000001" customHeight="1" x14ac:dyDescent="0.2">
      <c r="A107" s="30">
        <v>1</v>
      </c>
      <c r="B107" s="30"/>
      <c r="C107" s="39" t="s">
        <v>37</v>
      </c>
    </row>
    <row r="108" spans="1:3" s="11" customFormat="1" ht="20.100000000000001" customHeight="1" x14ac:dyDescent="0.2">
      <c r="A108" s="30">
        <v>1</v>
      </c>
      <c r="B108" s="30"/>
      <c r="C108" s="39" t="s">
        <v>40</v>
      </c>
    </row>
    <row r="109" spans="1:3" s="11" customFormat="1" ht="20.100000000000001" customHeight="1" x14ac:dyDescent="0.2">
      <c r="A109" s="30">
        <v>6</v>
      </c>
      <c r="B109" s="30"/>
      <c r="C109" s="39" t="s">
        <v>41</v>
      </c>
    </row>
    <row r="110" spans="1:3" s="11" customFormat="1" ht="36.75" customHeight="1" x14ac:dyDescent="0.2">
      <c r="A110" s="30">
        <v>1</v>
      </c>
      <c r="B110" s="30"/>
      <c r="C110" s="39" t="s">
        <v>42</v>
      </c>
    </row>
    <row r="111" spans="1:3" s="11" customFormat="1" ht="46.5" customHeight="1" x14ac:dyDescent="0.2">
      <c r="A111" s="30">
        <v>1</v>
      </c>
      <c r="B111" s="30"/>
      <c r="C111" s="39" t="s">
        <v>43</v>
      </c>
    </row>
    <row r="112" spans="1:3" s="11" customFormat="1" ht="40.5" customHeight="1" x14ac:dyDescent="0.2">
      <c r="A112" s="30">
        <v>1</v>
      </c>
      <c r="B112" s="30"/>
      <c r="C112" s="39" t="s">
        <v>44</v>
      </c>
    </row>
    <row r="113" spans="1:3" s="11" customFormat="1" ht="20.100000000000001" customHeight="1" x14ac:dyDescent="0.2">
      <c r="A113" s="30">
        <v>1</v>
      </c>
      <c r="B113" s="30"/>
      <c r="C113" s="39" t="s">
        <v>45</v>
      </c>
    </row>
    <row r="114" spans="1:3" s="11" customFormat="1" ht="20.100000000000001" customHeight="1" x14ac:dyDescent="0.2">
      <c r="A114" s="30">
        <v>1</v>
      </c>
      <c r="B114" s="30"/>
      <c r="C114" s="39" t="s">
        <v>46</v>
      </c>
    </row>
    <row r="115" spans="1:3" s="11" customFormat="1" ht="20.100000000000001" customHeight="1" x14ac:dyDescent="0.2">
      <c r="A115" s="30">
        <v>1</v>
      </c>
      <c r="B115" s="30"/>
      <c r="C115" s="39" t="s">
        <v>47</v>
      </c>
    </row>
    <row r="116" spans="1:3" s="11" customFormat="1" ht="20.100000000000001" customHeight="1" x14ac:dyDescent="0.2">
      <c r="A116" s="30">
        <v>2</v>
      </c>
      <c r="B116" s="30"/>
      <c r="C116" s="39" t="s">
        <v>48</v>
      </c>
    </row>
    <row r="117" spans="1:3" s="11" customFormat="1" ht="38.25" customHeight="1" x14ac:dyDescent="0.2">
      <c r="A117" s="30">
        <v>1</v>
      </c>
      <c r="B117" s="30"/>
      <c r="C117" s="39" t="s">
        <v>54</v>
      </c>
    </row>
    <row r="118" spans="1:3" s="11" customFormat="1" ht="20.100000000000001" customHeight="1" x14ac:dyDescent="0.2">
      <c r="A118" s="30">
        <v>1</v>
      </c>
      <c r="B118" s="30"/>
      <c r="C118" s="39" t="s">
        <v>49</v>
      </c>
    </row>
    <row r="119" spans="1:3" s="11" customFormat="1" ht="20.100000000000001" customHeight="1" x14ac:dyDescent="0.2">
      <c r="A119" s="30">
        <v>1</v>
      </c>
      <c r="B119" s="30"/>
      <c r="C119" s="39" t="s">
        <v>50</v>
      </c>
    </row>
    <row r="120" spans="1:3" s="11" customFormat="1" ht="20.100000000000001" customHeight="1" x14ac:dyDescent="0.2">
      <c r="A120" s="30">
        <v>1</v>
      </c>
      <c r="B120" s="30"/>
      <c r="C120" s="39" t="s">
        <v>52</v>
      </c>
    </row>
    <row r="121" spans="1:3" s="11" customFormat="1" ht="20.100000000000001" customHeight="1" x14ac:dyDescent="0.2">
      <c r="A121" s="30">
        <v>1</v>
      </c>
      <c r="B121" s="30"/>
      <c r="C121" s="39" t="s">
        <v>51</v>
      </c>
    </row>
    <row r="122" spans="1:3" s="11" customFormat="1" ht="20.100000000000001" customHeight="1" x14ac:dyDescent="0.2">
      <c r="A122" s="30">
        <v>1</v>
      </c>
      <c r="B122" s="30"/>
      <c r="C122" s="39" t="s">
        <v>53</v>
      </c>
    </row>
    <row r="123" spans="1:3" s="11" customFormat="1" ht="20.100000000000001" customHeight="1" x14ac:dyDescent="0.2">
      <c r="A123" s="30">
        <v>1</v>
      </c>
      <c r="B123" s="30"/>
      <c r="C123" s="39" t="s">
        <v>55</v>
      </c>
    </row>
    <row r="124" spans="1:3" s="11" customFormat="1" ht="20.100000000000001" customHeight="1" x14ac:dyDescent="0.2">
      <c r="A124" s="30">
        <v>2</v>
      </c>
      <c r="B124" s="30"/>
      <c r="C124" s="39" t="s">
        <v>56</v>
      </c>
    </row>
    <row r="125" spans="1:3" s="11" customFormat="1" ht="42.75" customHeight="1" x14ac:dyDescent="0.2">
      <c r="A125" s="30">
        <v>2</v>
      </c>
      <c r="B125" s="30"/>
      <c r="C125" s="39" t="s">
        <v>57</v>
      </c>
    </row>
    <row r="126" spans="1:3" s="11" customFormat="1" ht="20.100000000000001" customHeight="1" x14ac:dyDescent="0.2">
      <c r="A126" s="30">
        <v>1</v>
      </c>
      <c r="B126" s="30"/>
      <c r="C126" s="39" t="s">
        <v>67</v>
      </c>
    </row>
    <row r="127" spans="1:3" s="11" customFormat="1" ht="20.100000000000001" customHeight="1" x14ac:dyDescent="0.2">
      <c r="A127" s="30">
        <v>2</v>
      </c>
      <c r="B127" s="30"/>
      <c r="C127" s="39" t="s">
        <v>68</v>
      </c>
    </row>
    <row r="128" spans="1:3" s="11" customFormat="1" ht="20.100000000000001" customHeight="1" x14ac:dyDescent="0.2"/>
    <row r="129" spans="2:2" s="11" customFormat="1" ht="20.100000000000001" customHeight="1" x14ac:dyDescent="0.2"/>
    <row r="130" spans="2:2" s="11" customFormat="1" ht="20.100000000000001" customHeight="1" x14ac:dyDescent="0.25">
      <c r="B130" s="31" t="s">
        <v>69</v>
      </c>
    </row>
    <row r="131" spans="2:2" s="11" customFormat="1" ht="20.100000000000001" customHeight="1" x14ac:dyDescent="0.25">
      <c r="B131" s="31"/>
    </row>
    <row r="132" spans="2:2" s="11" customFormat="1" ht="20.100000000000001" customHeight="1" x14ac:dyDescent="0.25">
      <c r="B132" s="31" t="s">
        <v>70</v>
      </c>
    </row>
    <row r="133" spans="2:2" s="11" customFormat="1" ht="20.100000000000001" customHeight="1" x14ac:dyDescent="0.2"/>
  </sheetData>
  <mergeCells count="8">
    <mergeCell ref="A20:C20"/>
    <mergeCell ref="A89:C89"/>
    <mergeCell ref="A2:C2"/>
    <mergeCell ref="A6:C6"/>
    <mergeCell ref="A1:C1"/>
    <mergeCell ref="A3:C3"/>
    <mergeCell ref="A4:C4"/>
    <mergeCell ref="A5:C5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B20F-E715-41CD-A171-557598925C3E}">
  <dimension ref="A1:O140"/>
  <sheetViews>
    <sheetView topLeftCell="A7" zoomScale="89" zoomScaleNormal="89" workbookViewId="0">
      <selection activeCell="L40" sqref="L40"/>
    </sheetView>
  </sheetViews>
  <sheetFormatPr baseColWidth="10" defaultColWidth="8.42578125" defaultRowHeight="20.100000000000001" customHeight="1" x14ac:dyDescent="0.2"/>
  <cols>
    <col min="1" max="1" width="10.5703125" style="1" bestFit="1" customWidth="1"/>
    <col min="2" max="2" width="24.85546875" style="1" customWidth="1"/>
    <col min="3" max="3" width="67.7109375" style="1" customWidth="1"/>
    <col min="4" max="4" width="15.140625" style="1" customWidth="1"/>
    <col min="5" max="5" width="13.85546875" style="1" bestFit="1" customWidth="1"/>
    <col min="6" max="7" width="8.42578125" style="10"/>
    <col min="8" max="16384" width="8.42578125" style="1"/>
  </cols>
  <sheetData>
    <row r="1" spans="1:3" s="11" customFormat="1" ht="20.100000000000001" customHeight="1" x14ac:dyDescent="0.25">
      <c r="A1" s="62"/>
      <c r="B1" s="62"/>
      <c r="C1" s="62"/>
    </row>
    <row r="2" spans="1:3" s="11" customFormat="1" ht="20.100000000000001" customHeight="1" x14ac:dyDescent="0.2"/>
    <row r="3" spans="1:3" s="11" customFormat="1" ht="20.100000000000001" customHeight="1" x14ac:dyDescent="0.25">
      <c r="A3" s="62" t="s">
        <v>11</v>
      </c>
      <c r="B3" s="62"/>
      <c r="C3" s="62"/>
    </row>
    <row r="4" spans="1:3" s="11" customFormat="1" ht="20.100000000000001" customHeight="1" x14ac:dyDescent="0.2">
      <c r="A4" s="63" t="s">
        <v>0</v>
      </c>
      <c r="B4" s="63"/>
      <c r="C4" s="63"/>
    </row>
    <row r="5" spans="1:3" s="11" customFormat="1" ht="20.100000000000001" customHeight="1" x14ac:dyDescent="0.25">
      <c r="A5" s="64" t="s">
        <v>1</v>
      </c>
      <c r="B5" s="64"/>
      <c r="C5" s="64"/>
    </row>
    <row r="6" spans="1:3" s="11" customFormat="1" ht="20.100000000000001" customHeight="1" x14ac:dyDescent="0.25">
      <c r="A6" s="12"/>
      <c r="B6" s="12"/>
      <c r="C6" s="12"/>
    </row>
    <row r="7" spans="1:3" s="11" customFormat="1" ht="20.100000000000001" customHeight="1" x14ac:dyDescent="0.25">
      <c r="A7" s="12"/>
      <c r="B7" s="12"/>
      <c r="C7" s="12"/>
    </row>
    <row r="8" spans="1:3" s="11" customFormat="1" ht="20.100000000000001" customHeight="1" thickBot="1" x14ac:dyDescent="0.3">
      <c r="A8" s="12"/>
      <c r="B8" s="13" t="s">
        <v>2</v>
      </c>
      <c r="C8" s="14"/>
    </row>
    <row r="9" spans="1:3" s="11" customFormat="1" ht="20.100000000000001" customHeight="1" thickBot="1" x14ac:dyDescent="0.3">
      <c r="A9" s="12"/>
      <c r="B9" s="13" t="s">
        <v>3</v>
      </c>
      <c r="C9" s="15" t="s">
        <v>59</v>
      </c>
    </row>
    <row r="10" spans="1:3" s="11" customFormat="1" ht="20.100000000000001" customHeight="1" thickBot="1" x14ac:dyDescent="0.3">
      <c r="A10" s="12"/>
      <c r="B10" s="13" t="s">
        <v>4</v>
      </c>
      <c r="C10" s="17" t="s">
        <v>61</v>
      </c>
    </row>
    <row r="11" spans="1:3" s="11" customFormat="1" ht="20.100000000000001" customHeight="1" thickBot="1" x14ac:dyDescent="0.3">
      <c r="A11" s="12"/>
      <c r="B11" s="13" t="s">
        <v>12</v>
      </c>
      <c r="C11" s="16" t="s">
        <v>60</v>
      </c>
    </row>
    <row r="12" spans="1:3" s="11" customFormat="1" ht="20.100000000000001" customHeight="1" thickBot="1" x14ac:dyDescent="0.3">
      <c r="A12" s="12"/>
      <c r="B12" s="13" t="s">
        <v>5</v>
      </c>
      <c r="C12" s="16" t="s">
        <v>62</v>
      </c>
    </row>
    <row r="13" spans="1:3" s="11" customFormat="1" ht="20.100000000000001" customHeight="1" thickBot="1" x14ac:dyDescent="0.3">
      <c r="A13" s="12"/>
      <c r="B13" s="13" t="s">
        <v>6</v>
      </c>
      <c r="C13" s="18" t="s">
        <v>7</v>
      </c>
    </row>
    <row r="14" spans="1:3" s="11" customFormat="1" ht="20.100000000000001" customHeight="1" thickBot="1" x14ac:dyDescent="0.25">
      <c r="A14" s="19"/>
      <c r="B14" s="13" t="s">
        <v>8</v>
      </c>
      <c r="C14" s="20"/>
    </row>
    <row r="15" spans="1:3" s="11" customFormat="1" ht="20.100000000000001" customHeight="1" thickBot="1" x14ac:dyDescent="0.25">
      <c r="A15" s="19"/>
      <c r="B15" s="13" t="s">
        <v>63</v>
      </c>
      <c r="C15" s="16"/>
    </row>
    <row r="16" spans="1:3" s="11" customFormat="1" ht="20.100000000000001" customHeight="1" thickBot="1" x14ac:dyDescent="0.25">
      <c r="A16" s="19"/>
      <c r="B16" s="13" t="s">
        <v>64</v>
      </c>
      <c r="C16" s="16"/>
    </row>
    <row r="17" spans="1:5" s="11" customFormat="1" ht="20.100000000000001" customHeight="1" thickBot="1" x14ac:dyDescent="0.25">
      <c r="A17" s="19"/>
      <c r="B17" s="13" t="s">
        <v>65</v>
      </c>
      <c r="C17" s="14"/>
    </row>
    <row r="18" spans="1:5" s="11" customFormat="1" ht="20.100000000000001" customHeight="1" x14ac:dyDescent="0.2">
      <c r="A18" s="19"/>
      <c r="B18" s="13" t="s">
        <v>66</v>
      </c>
      <c r="C18" s="21"/>
    </row>
    <row r="19" spans="1:5" s="11" customFormat="1" ht="20.100000000000001" customHeight="1" x14ac:dyDescent="0.2">
      <c r="A19" s="19"/>
      <c r="B19" s="22"/>
      <c r="C19" s="23"/>
    </row>
    <row r="20" spans="1:5" s="11" customFormat="1" ht="20.100000000000001" customHeight="1" x14ac:dyDescent="0.2">
      <c r="A20" s="58" t="s">
        <v>13</v>
      </c>
      <c r="B20" s="59"/>
      <c r="C20" s="59"/>
      <c r="D20" s="59"/>
      <c r="E20" s="65"/>
    </row>
    <row r="21" spans="1:5" s="11" customFormat="1" ht="42.75" customHeight="1" x14ac:dyDescent="0.2">
      <c r="A21" s="24" t="s">
        <v>14</v>
      </c>
      <c r="B21" s="25" t="s">
        <v>15</v>
      </c>
      <c r="C21" s="25" t="s">
        <v>16</v>
      </c>
      <c r="D21" s="26" t="s">
        <v>9</v>
      </c>
      <c r="E21" s="26" t="s">
        <v>10</v>
      </c>
    </row>
    <row r="22" spans="1:5" s="11" customFormat="1" ht="20.100000000000001" customHeight="1" x14ac:dyDescent="0.3">
      <c r="A22" s="34">
        <v>2</v>
      </c>
      <c r="B22" s="35" t="s">
        <v>203</v>
      </c>
      <c r="C22" s="35" t="s">
        <v>220</v>
      </c>
      <c r="D22" s="5">
        <v>50</v>
      </c>
      <c r="E22" s="5">
        <f t="shared" ref="E22:E29" si="0">A22*D22</f>
        <v>100</v>
      </c>
    </row>
    <row r="23" spans="1:5" s="11" customFormat="1" ht="20.100000000000001" customHeight="1" x14ac:dyDescent="0.3">
      <c r="A23" s="34">
        <v>2</v>
      </c>
      <c r="B23" s="35" t="s">
        <v>204</v>
      </c>
      <c r="C23" s="35" t="s">
        <v>221</v>
      </c>
      <c r="D23" s="5">
        <v>50</v>
      </c>
      <c r="E23" s="5">
        <f t="shared" si="0"/>
        <v>100</v>
      </c>
    </row>
    <row r="24" spans="1:5" s="11" customFormat="1" ht="20.100000000000001" customHeight="1" x14ac:dyDescent="0.3">
      <c r="A24" s="34">
        <v>2</v>
      </c>
      <c r="B24" s="35" t="s">
        <v>205</v>
      </c>
      <c r="C24" s="35" t="s">
        <v>222</v>
      </c>
      <c r="D24" s="5">
        <v>50</v>
      </c>
      <c r="E24" s="5">
        <f>A24*D24</f>
        <v>100</v>
      </c>
    </row>
    <row r="25" spans="1:5" s="11" customFormat="1" ht="20.100000000000001" customHeight="1" x14ac:dyDescent="0.3">
      <c r="A25" s="34">
        <v>2</v>
      </c>
      <c r="B25" s="35" t="s">
        <v>206</v>
      </c>
      <c r="C25" s="35" t="s">
        <v>223</v>
      </c>
      <c r="D25" s="5">
        <v>50</v>
      </c>
      <c r="E25" s="5">
        <f t="shared" si="0"/>
        <v>100</v>
      </c>
    </row>
    <row r="26" spans="1:5" s="11" customFormat="1" ht="20.100000000000001" customHeight="1" x14ac:dyDescent="0.3">
      <c r="A26" s="34">
        <v>2</v>
      </c>
      <c r="B26" s="35" t="s">
        <v>207</v>
      </c>
      <c r="C26" s="35" t="s">
        <v>224</v>
      </c>
      <c r="D26" s="5">
        <v>50</v>
      </c>
      <c r="E26" s="5">
        <f t="shared" si="0"/>
        <v>100</v>
      </c>
    </row>
    <row r="27" spans="1:5" s="11" customFormat="1" ht="20.100000000000001" customHeight="1" x14ac:dyDescent="0.3">
      <c r="A27" s="34">
        <v>2</v>
      </c>
      <c r="B27" s="35" t="s">
        <v>208</v>
      </c>
      <c r="C27" s="35" t="s">
        <v>225</v>
      </c>
      <c r="D27" s="5">
        <v>50</v>
      </c>
      <c r="E27" s="5">
        <f t="shared" si="0"/>
        <v>100</v>
      </c>
    </row>
    <row r="28" spans="1:5" s="11" customFormat="1" ht="20.100000000000001" customHeight="1" x14ac:dyDescent="0.3">
      <c r="A28" s="34">
        <v>2</v>
      </c>
      <c r="B28" s="35" t="s">
        <v>209</v>
      </c>
      <c r="C28" s="35" t="s">
        <v>226</v>
      </c>
      <c r="D28" s="5">
        <v>50</v>
      </c>
      <c r="E28" s="5">
        <f t="shared" si="0"/>
        <v>100</v>
      </c>
    </row>
    <row r="29" spans="1:5" s="11" customFormat="1" ht="20.100000000000001" customHeight="1" x14ac:dyDescent="0.3">
      <c r="A29" s="34">
        <v>2</v>
      </c>
      <c r="B29" s="35" t="s">
        <v>210</v>
      </c>
      <c r="C29" s="35" t="s">
        <v>227</v>
      </c>
      <c r="D29" s="5">
        <v>50</v>
      </c>
      <c r="E29" s="5">
        <f t="shared" si="0"/>
        <v>100</v>
      </c>
    </row>
    <row r="30" spans="1:5" s="11" customFormat="1" ht="19.5" customHeight="1" x14ac:dyDescent="0.3">
      <c r="A30" s="34">
        <v>2</v>
      </c>
      <c r="B30" s="35" t="s">
        <v>211</v>
      </c>
      <c r="C30" s="35" t="s">
        <v>228</v>
      </c>
      <c r="D30" s="5">
        <v>50</v>
      </c>
      <c r="E30" s="5">
        <f t="shared" ref="E30:E84" si="1">A30*D30</f>
        <v>100</v>
      </c>
    </row>
    <row r="31" spans="1:5" s="11" customFormat="1" ht="20.100000000000001" customHeight="1" x14ac:dyDescent="0.3">
      <c r="A31" s="34">
        <v>2</v>
      </c>
      <c r="B31" s="35" t="s">
        <v>212</v>
      </c>
      <c r="C31" s="35" t="s">
        <v>229</v>
      </c>
      <c r="D31" s="5">
        <v>50</v>
      </c>
      <c r="E31" s="5">
        <f t="shared" si="1"/>
        <v>100</v>
      </c>
    </row>
    <row r="32" spans="1:5" s="11" customFormat="1" ht="20.100000000000001" customHeight="1" x14ac:dyDescent="0.3">
      <c r="A32" s="34">
        <v>2</v>
      </c>
      <c r="B32" s="35" t="s">
        <v>213</v>
      </c>
      <c r="C32" s="35" t="s">
        <v>230</v>
      </c>
      <c r="D32" s="5">
        <v>50</v>
      </c>
      <c r="E32" s="5">
        <f t="shared" si="1"/>
        <v>100</v>
      </c>
    </row>
    <row r="33" spans="1:5" s="11" customFormat="1" ht="20.100000000000001" customHeight="1" x14ac:dyDescent="0.3">
      <c r="A33" s="34">
        <v>2</v>
      </c>
      <c r="B33" s="35" t="s">
        <v>214</v>
      </c>
      <c r="C33" s="35" t="s">
        <v>231</v>
      </c>
      <c r="D33" s="5">
        <v>50</v>
      </c>
      <c r="E33" s="5">
        <f t="shared" si="1"/>
        <v>100</v>
      </c>
    </row>
    <row r="34" spans="1:5" s="11" customFormat="1" ht="20.100000000000001" customHeight="1" x14ac:dyDescent="0.3">
      <c r="A34" s="34">
        <v>2</v>
      </c>
      <c r="B34" s="35" t="s">
        <v>215</v>
      </c>
      <c r="C34" s="35" t="s">
        <v>232</v>
      </c>
      <c r="D34" s="5">
        <v>50</v>
      </c>
      <c r="E34" s="5">
        <f t="shared" si="1"/>
        <v>100</v>
      </c>
    </row>
    <row r="35" spans="1:5" s="11" customFormat="1" ht="20.100000000000001" customHeight="1" x14ac:dyDescent="0.3">
      <c r="A35" s="34">
        <v>2</v>
      </c>
      <c r="B35" s="35" t="s">
        <v>216</v>
      </c>
      <c r="C35" s="35" t="s">
        <v>233</v>
      </c>
      <c r="D35" s="5">
        <v>50</v>
      </c>
      <c r="E35" s="5">
        <f t="shared" si="1"/>
        <v>100</v>
      </c>
    </row>
    <row r="36" spans="1:5" s="11" customFormat="1" ht="20.100000000000001" customHeight="1" x14ac:dyDescent="0.3">
      <c r="A36" s="34">
        <v>2</v>
      </c>
      <c r="B36" s="35" t="s">
        <v>217</v>
      </c>
      <c r="C36" s="35" t="s">
        <v>234</v>
      </c>
      <c r="D36" s="5">
        <v>50</v>
      </c>
      <c r="E36" s="5">
        <f t="shared" si="1"/>
        <v>100</v>
      </c>
    </row>
    <row r="37" spans="1:5" s="11" customFormat="1" ht="20.100000000000001" customHeight="1" x14ac:dyDescent="0.3">
      <c r="A37" s="34">
        <v>2</v>
      </c>
      <c r="B37" s="35" t="s">
        <v>218</v>
      </c>
      <c r="C37" s="35" t="s">
        <v>235</v>
      </c>
      <c r="D37" s="5">
        <v>50</v>
      </c>
      <c r="E37" s="5">
        <f t="shared" si="1"/>
        <v>100</v>
      </c>
    </row>
    <row r="38" spans="1:5" s="11" customFormat="1" ht="20.100000000000001" customHeight="1" x14ac:dyDescent="0.3">
      <c r="A38" s="34">
        <v>2</v>
      </c>
      <c r="B38" s="35" t="s">
        <v>219</v>
      </c>
      <c r="C38" s="35" t="s">
        <v>236</v>
      </c>
      <c r="D38" s="5">
        <v>50</v>
      </c>
      <c r="E38" s="5">
        <f t="shared" si="1"/>
        <v>100</v>
      </c>
    </row>
    <row r="39" spans="1:5" s="11" customFormat="1" ht="20.100000000000001" customHeight="1" x14ac:dyDescent="0.3">
      <c r="A39" s="34">
        <v>2</v>
      </c>
      <c r="B39" s="36" t="s">
        <v>323</v>
      </c>
      <c r="C39" s="35" t="s">
        <v>268</v>
      </c>
      <c r="D39" s="5">
        <v>450</v>
      </c>
      <c r="E39" s="5">
        <f t="shared" si="1"/>
        <v>900</v>
      </c>
    </row>
    <row r="40" spans="1:5" s="11" customFormat="1" ht="20.100000000000001" customHeight="1" x14ac:dyDescent="0.3">
      <c r="A40" s="34">
        <v>2</v>
      </c>
      <c r="B40" s="36" t="s">
        <v>324</v>
      </c>
      <c r="C40" s="35" t="s">
        <v>269</v>
      </c>
      <c r="D40" s="5">
        <v>450</v>
      </c>
      <c r="E40" s="5">
        <f t="shared" si="1"/>
        <v>900</v>
      </c>
    </row>
    <row r="41" spans="1:5" s="11" customFormat="1" ht="20.100000000000001" customHeight="1" x14ac:dyDescent="0.3">
      <c r="A41" s="34">
        <v>2</v>
      </c>
      <c r="B41" s="36" t="s">
        <v>325</v>
      </c>
      <c r="C41" s="35" t="s">
        <v>270</v>
      </c>
      <c r="D41" s="5">
        <v>450</v>
      </c>
      <c r="E41" s="5">
        <f t="shared" si="1"/>
        <v>900</v>
      </c>
    </row>
    <row r="42" spans="1:5" s="11" customFormat="1" ht="20.100000000000001" customHeight="1" x14ac:dyDescent="0.3">
      <c r="A42" s="34">
        <v>2</v>
      </c>
      <c r="B42" s="35" t="s">
        <v>237</v>
      </c>
      <c r="C42" s="35" t="s">
        <v>240</v>
      </c>
      <c r="D42" s="5">
        <v>450</v>
      </c>
      <c r="E42" s="5">
        <f t="shared" si="1"/>
        <v>900</v>
      </c>
    </row>
    <row r="43" spans="1:5" s="11" customFormat="1" ht="20.100000000000001" customHeight="1" x14ac:dyDescent="0.3">
      <c r="A43" s="34">
        <v>2</v>
      </c>
      <c r="B43" s="35" t="s">
        <v>238</v>
      </c>
      <c r="C43" s="35" t="s">
        <v>241</v>
      </c>
      <c r="D43" s="5">
        <v>450</v>
      </c>
      <c r="E43" s="5">
        <f t="shared" si="1"/>
        <v>900</v>
      </c>
    </row>
    <row r="44" spans="1:5" s="11" customFormat="1" ht="20.100000000000001" customHeight="1" x14ac:dyDescent="0.3">
      <c r="A44" s="34">
        <v>2</v>
      </c>
      <c r="B44" s="35" t="s">
        <v>239</v>
      </c>
      <c r="C44" s="35" t="s">
        <v>242</v>
      </c>
      <c r="D44" s="5">
        <v>450</v>
      </c>
      <c r="E44" s="5">
        <f t="shared" si="1"/>
        <v>900</v>
      </c>
    </row>
    <row r="45" spans="1:5" s="11" customFormat="1" ht="20.100000000000001" customHeight="1" x14ac:dyDescent="0.3">
      <c r="A45" s="34">
        <v>2</v>
      </c>
      <c r="B45" s="35" t="s">
        <v>243</v>
      </c>
      <c r="C45" s="35" t="s">
        <v>262</v>
      </c>
      <c r="D45" s="5">
        <v>450</v>
      </c>
      <c r="E45" s="5">
        <f t="shared" si="1"/>
        <v>900</v>
      </c>
    </row>
    <row r="46" spans="1:5" s="11" customFormat="1" ht="20.100000000000001" customHeight="1" x14ac:dyDescent="0.3">
      <c r="A46" s="34">
        <v>2</v>
      </c>
      <c r="B46" s="35" t="s">
        <v>244</v>
      </c>
      <c r="C46" s="35" t="s">
        <v>263</v>
      </c>
      <c r="D46" s="5">
        <v>450</v>
      </c>
      <c r="E46" s="5">
        <f t="shared" si="1"/>
        <v>900</v>
      </c>
    </row>
    <row r="47" spans="1:5" s="11" customFormat="1" ht="20.100000000000001" customHeight="1" x14ac:dyDescent="0.3">
      <c r="A47" s="34">
        <v>2</v>
      </c>
      <c r="B47" s="35" t="s">
        <v>245</v>
      </c>
      <c r="C47" s="35" t="s">
        <v>264</v>
      </c>
      <c r="D47" s="5">
        <v>450</v>
      </c>
      <c r="E47" s="5">
        <f t="shared" si="1"/>
        <v>900</v>
      </c>
    </row>
    <row r="48" spans="1:5" s="11" customFormat="1" ht="20.100000000000001" customHeight="1" x14ac:dyDescent="0.3">
      <c r="A48" s="34">
        <v>2</v>
      </c>
      <c r="B48" s="35" t="s">
        <v>246</v>
      </c>
      <c r="C48" s="35" t="s">
        <v>265</v>
      </c>
      <c r="D48" s="5">
        <v>450</v>
      </c>
      <c r="E48" s="5">
        <f t="shared" si="1"/>
        <v>900</v>
      </c>
    </row>
    <row r="49" spans="1:5" s="11" customFormat="1" ht="20.100000000000001" customHeight="1" x14ac:dyDescent="0.3">
      <c r="A49" s="34">
        <v>2</v>
      </c>
      <c r="B49" s="35" t="s">
        <v>247</v>
      </c>
      <c r="C49" s="35" t="s">
        <v>266</v>
      </c>
      <c r="D49" s="5">
        <v>450</v>
      </c>
      <c r="E49" s="5">
        <f t="shared" si="1"/>
        <v>900</v>
      </c>
    </row>
    <row r="50" spans="1:5" s="11" customFormat="1" ht="20.100000000000001" customHeight="1" x14ac:dyDescent="0.3">
      <c r="A50" s="34">
        <v>2</v>
      </c>
      <c r="B50" s="35" t="s">
        <v>248</v>
      </c>
      <c r="C50" s="35" t="s">
        <v>267</v>
      </c>
      <c r="D50" s="5">
        <v>450</v>
      </c>
      <c r="E50" s="5">
        <f t="shared" si="1"/>
        <v>900</v>
      </c>
    </row>
    <row r="51" spans="1:5" s="11" customFormat="1" ht="20.100000000000001" customHeight="1" x14ac:dyDescent="0.3">
      <c r="A51" s="34">
        <v>2</v>
      </c>
      <c r="B51" s="35" t="s">
        <v>249</v>
      </c>
      <c r="C51" s="35" t="s">
        <v>268</v>
      </c>
      <c r="D51" s="5">
        <v>450</v>
      </c>
      <c r="E51" s="5">
        <f t="shared" si="1"/>
        <v>900</v>
      </c>
    </row>
    <row r="52" spans="1:5" s="11" customFormat="1" ht="20.100000000000001" customHeight="1" x14ac:dyDescent="0.3">
      <c r="A52" s="34">
        <v>2</v>
      </c>
      <c r="B52" s="35" t="s">
        <v>250</v>
      </c>
      <c r="C52" s="35" t="s">
        <v>269</v>
      </c>
      <c r="D52" s="5">
        <v>450</v>
      </c>
      <c r="E52" s="5">
        <f t="shared" si="1"/>
        <v>900</v>
      </c>
    </row>
    <row r="53" spans="1:5" s="11" customFormat="1" ht="20.100000000000001" customHeight="1" x14ac:dyDescent="0.3">
      <c r="A53" s="34">
        <v>2</v>
      </c>
      <c r="B53" s="35" t="s">
        <v>251</v>
      </c>
      <c r="C53" s="35" t="s">
        <v>270</v>
      </c>
      <c r="D53" s="5">
        <v>450</v>
      </c>
      <c r="E53" s="5">
        <f t="shared" si="1"/>
        <v>900</v>
      </c>
    </row>
    <row r="54" spans="1:5" s="11" customFormat="1" ht="20.100000000000001" customHeight="1" x14ac:dyDescent="0.3">
      <c r="A54" s="34">
        <v>2</v>
      </c>
      <c r="B54" s="35" t="s">
        <v>252</v>
      </c>
      <c r="C54" s="35" t="s">
        <v>278</v>
      </c>
      <c r="D54" s="5">
        <v>450</v>
      </c>
      <c r="E54" s="5">
        <f t="shared" si="1"/>
        <v>900</v>
      </c>
    </row>
    <row r="55" spans="1:5" s="11" customFormat="1" ht="20.100000000000001" customHeight="1" x14ac:dyDescent="0.3">
      <c r="A55" s="34">
        <v>2</v>
      </c>
      <c r="B55" s="35" t="s">
        <v>253</v>
      </c>
      <c r="C55" s="35" t="s">
        <v>279</v>
      </c>
      <c r="D55" s="5">
        <v>450</v>
      </c>
      <c r="E55" s="5">
        <f t="shared" si="1"/>
        <v>900</v>
      </c>
    </row>
    <row r="56" spans="1:5" s="11" customFormat="1" ht="20.100000000000001" customHeight="1" x14ac:dyDescent="0.3">
      <c r="A56" s="34">
        <v>2</v>
      </c>
      <c r="B56" s="35" t="s">
        <v>254</v>
      </c>
      <c r="C56" s="35" t="s">
        <v>280</v>
      </c>
      <c r="D56" s="5">
        <v>450</v>
      </c>
      <c r="E56" s="5">
        <f t="shared" si="1"/>
        <v>900</v>
      </c>
    </row>
    <row r="57" spans="1:5" s="11" customFormat="1" ht="20.100000000000001" customHeight="1" x14ac:dyDescent="0.3">
      <c r="A57" s="34">
        <v>2</v>
      </c>
      <c r="B57" s="35" t="s">
        <v>255</v>
      </c>
      <c r="C57" s="35" t="s">
        <v>281</v>
      </c>
      <c r="D57" s="5">
        <v>450</v>
      </c>
      <c r="E57" s="5">
        <f t="shared" si="1"/>
        <v>900</v>
      </c>
    </row>
    <row r="58" spans="1:5" s="11" customFormat="1" ht="20.100000000000001" customHeight="1" x14ac:dyDescent="0.3">
      <c r="A58" s="34">
        <v>2</v>
      </c>
      <c r="B58" s="35" t="s">
        <v>256</v>
      </c>
      <c r="C58" s="35" t="s">
        <v>282</v>
      </c>
      <c r="D58" s="5">
        <v>450</v>
      </c>
      <c r="E58" s="5">
        <f t="shared" si="1"/>
        <v>900</v>
      </c>
    </row>
    <row r="59" spans="1:5" s="11" customFormat="1" ht="20.100000000000001" customHeight="1" x14ac:dyDescent="0.3">
      <c r="A59" s="34">
        <v>2</v>
      </c>
      <c r="B59" s="35" t="s">
        <v>257</v>
      </c>
      <c r="C59" s="35" t="s">
        <v>283</v>
      </c>
      <c r="D59" s="5">
        <v>450</v>
      </c>
      <c r="E59" s="5">
        <f t="shared" si="1"/>
        <v>900</v>
      </c>
    </row>
    <row r="60" spans="1:5" s="11" customFormat="1" ht="20.100000000000001" customHeight="1" x14ac:dyDescent="0.3">
      <c r="A60" s="34">
        <v>2</v>
      </c>
      <c r="B60" s="35" t="s">
        <v>258</v>
      </c>
      <c r="C60" s="35" t="s">
        <v>284</v>
      </c>
      <c r="D60" s="5">
        <v>450</v>
      </c>
      <c r="E60" s="5">
        <f t="shared" si="1"/>
        <v>900</v>
      </c>
    </row>
    <row r="61" spans="1:5" s="11" customFormat="1" ht="20.100000000000001" customHeight="1" x14ac:dyDescent="0.3">
      <c r="A61" s="34">
        <v>2</v>
      </c>
      <c r="B61" s="35" t="s">
        <v>259</v>
      </c>
      <c r="C61" s="35" t="s">
        <v>285</v>
      </c>
      <c r="D61" s="5">
        <v>450</v>
      </c>
      <c r="E61" s="5">
        <f t="shared" si="1"/>
        <v>900</v>
      </c>
    </row>
    <row r="62" spans="1:5" s="11" customFormat="1" ht="20.100000000000001" customHeight="1" x14ac:dyDescent="0.3">
      <c r="A62" s="34">
        <v>2</v>
      </c>
      <c r="B62" s="35" t="s">
        <v>260</v>
      </c>
      <c r="C62" s="35" t="s">
        <v>286</v>
      </c>
      <c r="D62" s="5">
        <v>450</v>
      </c>
      <c r="E62" s="5">
        <f t="shared" si="1"/>
        <v>900</v>
      </c>
    </row>
    <row r="63" spans="1:5" s="11" customFormat="1" ht="20.100000000000001" customHeight="1" x14ac:dyDescent="0.3">
      <c r="A63" s="34">
        <v>2</v>
      </c>
      <c r="B63" s="35" t="s">
        <v>261</v>
      </c>
      <c r="C63" s="35" t="s">
        <v>287</v>
      </c>
      <c r="D63" s="5">
        <v>450</v>
      </c>
      <c r="E63" s="5">
        <f t="shared" si="1"/>
        <v>900</v>
      </c>
    </row>
    <row r="64" spans="1:5" s="11" customFormat="1" ht="20.100000000000001" customHeight="1" x14ac:dyDescent="0.3">
      <c r="A64" s="34">
        <v>2</v>
      </c>
      <c r="B64" s="35" t="s">
        <v>288</v>
      </c>
      <c r="C64" s="35" t="s">
        <v>271</v>
      </c>
      <c r="D64" s="5">
        <v>450</v>
      </c>
      <c r="E64" s="5">
        <f t="shared" si="1"/>
        <v>900</v>
      </c>
    </row>
    <row r="65" spans="1:5" s="11" customFormat="1" ht="20.100000000000001" customHeight="1" x14ac:dyDescent="0.3">
      <c r="A65" s="34">
        <v>2</v>
      </c>
      <c r="B65" s="35" t="s">
        <v>289</v>
      </c>
      <c r="C65" s="35" t="s">
        <v>272</v>
      </c>
      <c r="D65" s="5">
        <v>450</v>
      </c>
      <c r="E65" s="5">
        <f t="shared" si="1"/>
        <v>900</v>
      </c>
    </row>
    <row r="66" spans="1:5" s="11" customFormat="1" ht="20.100000000000001" customHeight="1" x14ac:dyDescent="0.3">
      <c r="A66" s="34">
        <v>2</v>
      </c>
      <c r="B66" s="35" t="s">
        <v>290</v>
      </c>
      <c r="C66" s="35" t="s">
        <v>273</v>
      </c>
      <c r="D66" s="5">
        <v>450</v>
      </c>
      <c r="E66" s="5">
        <f t="shared" si="1"/>
        <v>900</v>
      </c>
    </row>
    <row r="67" spans="1:5" s="11" customFormat="1" ht="20.100000000000001" customHeight="1" x14ac:dyDescent="0.3">
      <c r="A67" s="34">
        <v>2</v>
      </c>
      <c r="B67" s="35" t="s">
        <v>291</v>
      </c>
      <c r="C67" s="35" t="s">
        <v>274</v>
      </c>
      <c r="D67" s="5">
        <v>450</v>
      </c>
      <c r="E67" s="5">
        <f t="shared" si="1"/>
        <v>900</v>
      </c>
    </row>
    <row r="68" spans="1:5" s="11" customFormat="1" ht="20.100000000000001" customHeight="1" x14ac:dyDescent="0.3">
      <c r="A68" s="34">
        <v>2</v>
      </c>
      <c r="B68" s="35" t="s">
        <v>292</v>
      </c>
      <c r="C68" s="35" t="s">
        <v>275</v>
      </c>
      <c r="D68" s="5">
        <v>450</v>
      </c>
      <c r="E68" s="5">
        <f t="shared" si="1"/>
        <v>900</v>
      </c>
    </row>
    <row r="69" spans="1:5" s="11" customFormat="1" ht="20.100000000000001" customHeight="1" x14ac:dyDescent="0.3">
      <c r="A69" s="34">
        <v>2</v>
      </c>
      <c r="B69" s="35" t="s">
        <v>293</v>
      </c>
      <c r="C69" s="35" t="s">
        <v>276</v>
      </c>
      <c r="D69" s="5">
        <v>450</v>
      </c>
      <c r="E69" s="5">
        <f t="shared" si="1"/>
        <v>900</v>
      </c>
    </row>
    <row r="70" spans="1:5" s="11" customFormat="1" ht="20.100000000000001" customHeight="1" x14ac:dyDescent="0.3">
      <c r="A70" s="34">
        <v>2</v>
      </c>
      <c r="B70" s="35" t="s">
        <v>294</v>
      </c>
      <c r="C70" s="35" t="s">
        <v>277</v>
      </c>
      <c r="D70" s="5">
        <v>450</v>
      </c>
      <c r="E70" s="5">
        <f t="shared" si="1"/>
        <v>900</v>
      </c>
    </row>
    <row r="71" spans="1:5" s="11" customFormat="1" ht="20.100000000000001" customHeight="1" x14ac:dyDescent="0.3">
      <c r="A71" s="34">
        <v>2</v>
      </c>
      <c r="B71" s="35" t="s">
        <v>326</v>
      </c>
      <c r="C71" s="35" t="s">
        <v>333</v>
      </c>
      <c r="D71" s="5">
        <v>450</v>
      </c>
      <c r="E71" s="5">
        <f t="shared" si="1"/>
        <v>900</v>
      </c>
    </row>
    <row r="72" spans="1:5" s="11" customFormat="1" ht="20.100000000000001" customHeight="1" x14ac:dyDescent="0.3">
      <c r="A72" s="34">
        <v>2</v>
      </c>
      <c r="B72" s="35" t="s">
        <v>327</v>
      </c>
      <c r="C72" s="35" t="s">
        <v>334</v>
      </c>
      <c r="D72" s="5">
        <v>450</v>
      </c>
      <c r="E72" s="5">
        <f t="shared" si="1"/>
        <v>900</v>
      </c>
    </row>
    <row r="73" spans="1:5" s="11" customFormat="1" ht="20.100000000000001" customHeight="1" x14ac:dyDescent="0.3">
      <c r="A73" s="34">
        <v>2</v>
      </c>
      <c r="B73" s="35" t="s">
        <v>328</v>
      </c>
      <c r="C73" s="35" t="s">
        <v>335</v>
      </c>
      <c r="D73" s="5">
        <v>450</v>
      </c>
      <c r="E73" s="5">
        <f t="shared" si="1"/>
        <v>900</v>
      </c>
    </row>
    <row r="74" spans="1:5" s="11" customFormat="1" ht="20.100000000000001" customHeight="1" x14ac:dyDescent="0.3">
      <c r="A74" s="34">
        <v>2</v>
      </c>
      <c r="B74" s="35" t="s">
        <v>329</v>
      </c>
      <c r="C74" s="35" t="s">
        <v>336</v>
      </c>
      <c r="D74" s="5">
        <v>450</v>
      </c>
      <c r="E74" s="5">
        <f t="shared" si="1"/>
        <v>900</v>
      </c>
    </row>
    <row r="75" spans="1:5" s="11" customFormat="1" ht="20.100000000000001" customHeight="1" x14ac:dyDescent="0.3">
      <c r="A75" s="34">
        <v>2</v>
      </c>
      <c r="B75" s="35" t="s">
        <v>330</v>
      </c>
      <c r="C75" s="35" t="s">
        <v>337</v>
      </c>
      <c r="D75" s="5">
        <v>450</v>
      </c>
      <c r="E75" s="5">
        <f t="shared" si="1"/>
        <v>900</v>
      </c>
    </row>
    <row r="76" spans="1:5" s="11" customFormat="1" ht="20.100000000000001" customHeight="1" x14ac:dyDescent="0.3">
      <c r="A76" s="34">
        <v>2</v>
      </c>
      <c r="B76" s="35" t="s">
        <v>331</v>
      </c>
      <c r="C76" s="35" t="s">
        <v>338</v>
      </c>
      <c r="D76" s="5">
        <v>450</v>
      </c>
      <c r="E76" s="5">
        <f t="shared" si="1"/>
        <v>900</v>
      </c>
    </row>
    <row r="77" spans="1:5" s="11" customFormat="1" ht="20.100000000000001" customHeight="1" x14ac:dyDescent="0.3">
      <c r="A77" s="34">
        <v>2</v>
      </c>
      <c r="B77" s="35" t="s">
        <v>332</v>
      </c>
      <c r="C77" s="35" t="s">
        <v>339</v>
      </c>
      <c r="D77" s="5">
        <v>450</v>
      </c>
      <c r="E77" s="5">
        <f t="shared" si="1"/>
        <v>900</v>
      </c>
    </row>
    <row r="78" spans="1:5" s="11" customFormat="1" ht="20.100000000000001" customHeight="1" x14ac:dyDescent="0.3">
      <c r="A78" s="34">
        <v>2</v>
      </c>
      <c r="B78" s="35" t="s">
        <v>300</v>
      </c>
      <c r="C78" s="35" t="s">
        <v>309</v>
      </c>
      <c r="D78" s="5">
        <v>100</v>
      </c>
      <c r="E78" s="5">
        <f t="shared" si="1"/>
        <v>200</v>
      </c>
    </row>
    <row r="79" spans="1:5" s="11" customFormat="1" ht="20.100000000000001" customHeight="1" x14ac:dyDescent="0.3">
      <c r="A79" s="34">
        <v>2</v>
      </c>
      <c r="B79" s="35" t="s">
        <v>301</v>
      </c>
      <c r="C79" s="35" t="s">
        <v>310</v>
      </c>
      <c r="D79" s="5">
        <v>100</v>
      </c>
      <c r="E79" s="5">
        <f t="shared" si="1"/>
        <v>200</v>
      </c>
    </row>
    <row r="80" spans="1:5" s="11" customFormat="1" ht="20.100000000000001" customHeight="1" x14ac:dyDescent="0.3">
      <c r="A80" s="34">
        <v>2</v>
      </c>
      <c r="B80" s="35" t="s">
        <v>302</v>
      </c>
      <c r="C80" s="35" t="s">
        <v>311</v>
      </c>
      <c r="D80" s="5">
        <v>100</v>
      </c>
      <c r="E80" s="5">
        <f t="shared" si="1"/>
        <v>200</v>
      </c>
    </row>
    <row r="81" spans="1:5" s="11" customFormat="1" ht="20.100000000000001" customHeight="1" x14ac:dyDescent="0.3">
      <c r="A81" s="34">
        <v>2</v>
      </c>
      <c r="B81" s="35" t="s">
        <v>303</v>
      </c>
      <c r="C81" s="35" t="s">
        <v>312</v>
      </c>
      <c r="D81" s="5">
        <v>100</v>
      </c>
      <c r="E81" s="5">
        <f t="shared" si="1"/>
        <v>200</v>
      </c>
    </row>
    <row r="82" spans="1:5" s="11" customFormat="1" ht="20.100000000000001" customHeight="1" x14ac:dyDescent="0.3">
      <c r="A82" s="34">
        <v>2</v>
      </c>
      <c r="B82" s="35" t="s">
        <v>304</v>
      </c>
      <c r="C82" s="35" t="s">
        <v>313</v>
      </c>
      <c r="D82" s="5">
        <v>100</v>
      </c>
      <c r="E82" s="5">
        <f t="shared" si="1"/>
        <v>200</v>
      </c>
    </row>
    <row r="83" spans="1:5" s="11" customFormat="1" ht="20.100000000000001" customHeight="1" x14ac:dyDescent="0.3">
      <c r="A83" s="34">
        <v>2</v>
      </c>
      <c r="B83" s="35" t="s">
        <v>295</v>
      </c>
      <c r="C83" s="35" t="s">
        <v>314</v>
      </c>
      <c r="D83" s="5">
        <v>100</v>
      </c>
      <c r="E83" s="5">
        <f t="shared" si="1"/>
        <v>200</v>
      </c>
    </row>
    <row r="84" spans="1:5" s="11" customFormat="1" ht="20.100000000000001" customHeight="1" x14ac:dyDescent="0.3">
      <c r="A84" s="34">
        <v>2</v>
      </c>
      <c r="B84" s="35" t="s">
        <v>296</v>
      </c>
      <c r="C84" s="35" t="s">
        <v>315</v>
      </c>
      <c r="D84" s="5">
        <v>100</v>
      </c>
      <c r="E84" s="5">
        <f t="shared" si="1"/>
        <v>200</v>
      </c>
    </row>
    <row r="85" spans="1:5" s="11" customFormat="1" ht="20.100000000000001" customHeight="1" x14ac:dyDescent="0.3">
      <c r="A85" s="34">
        <v>2</v>
      </c>
      <c r="B85" s="35" t="s">
        <v>297</v>
      </c>
      <c r="C85" s="35" t="s">
        <v>316</v>
      </c>
      <c r="D85" s="5">
        <v>100</v>
      </c>
      <c r="E85" s="5">
        <f t="shared" ref="E85:E87" si="2">A85*D85</f>
        <v>200</v>
      </c>
    </row>
    <row r="86" spans="1:5" s="11" customFormat="1" ht="20.100000000000001" customHeight="1" x14ac:dyDescent="0.3">
      <c r="A86" s="34">
        <v>2</v>
      </c>
      <c r="B86" s="35" t="s">
        <v>298</v>
      </c>
      <c r="C86" s="35" t="s">
        <v>317</v>
      </c>
      <c r="D86" s="5">
        <v>100</v>
      </c>
      <c r="E86" s="5">
        <f t="shared" si="2"/>
        <v>200</v>
      </c>
    </row>
    <row r="87" spans="1:5" s="11" customFormat="1" ht="20.100000000000001" customHeight="1" x14ac:dyDescent="0.3">
      <c r="A87" s="34">
        <v>2</v>
      </c>
      <c r="B87" s="35" t="s">
        <v>299</v>
      </c>
      <c r="C87" s="35" t="s">
        <v>318</v>
      </c>
      <c r="D87" s="5">
        <v>100</v>
      </c>
      <c r="E87" s="5">
        <f t="shared" si="2"/>
        <v>200</v>
      </c>
    </row>
    <row r="88" spans="1:5" s="9" customFormat="1" ht="20.100000000000001" customHeight="1" x14ac:dyDescent="0.3">
      <c r="A88" s="37">
        <v>2</v>
      </c>
      <c r="B88" s="38" t="s">
        <v>305</v>
      </c>
      <c r="C88" s="38" t="s">
        <v>319</v>
      </c>
      <c r="D88" s="8"/>
      <c r="E88" s="8"/>
    </row>
    <row r="89" spans="1:5" s="9" customFormat="1" ht="20.100000000000001" customHeight="1" x14ac:dyDescent="0.3">
      <c r="A89" s="37">
        <v>2</v>
      </c>
      <c r="B89" s="38" t="s">
        <v>306</v>
      </c>
      <c r="C89" s="38" t="s">
        <v>320</v>
      </c>
      <c r="D89" s="8"/>
      <c r="E89" s="8"/>
    </row>
    <row r="90" spans="1:5" s="9" customFormat="1" ht="20.100000000000001" customHeight="1" x14ac:dyDescent="0.3">
      <c r="A90" s="37">
        <v>2</v>
      </c>
      <c r="B90" s="38" t="s">
        <v>307</v>
      </c>
      <c r="C90" s="38" t="s">
        <v>321</v>
      </c>
      <c r="D90" s="8"/>
      <c r="E90" s="8"/>
    </row>
    <row r="91" spans="1:5" s="9" customFormat="1" ht="20.100000000000001" customHeight="1" x14ac:dyDescent="0.3">
      <c r="A91" s="37">
        <v>2</v>
      </c>
      <c r="B91" s="38" t="s">
        <v>308</v>
      </c>
      <c r="C91" s="38" t="s">
        <v>322</v>
      </c>
      <c r="D91" s="8"/>
      <c r="E91" s="8"/>
    </row>
    <row r="92" spans="1:5" s="11" customFormat="1" ht="20.100000000000001" customHeight="1" x14ac:dyDescent="0.25">
      <c r="A92" s="61" t="s">
        <v>17</v>
      </c>
      <c r="B92" s="61"/>
      <c r="C92" s="61"/>
      <c r="D92" s="61"/>
      <c r="E92" s="27">
        <f>SUM(E22:E91)</f>
        <v>38800</v>
      </c>
    </row>
    <row r="93" spans="1:5" s="11" customFormat="1" ht="20.100000000000001" customHeight="1" x14ac:dyDescent="0.25">
      <c r="A93" s="67" t="s">
        <v>18</v>
      </c>
      <c r="B93" s="68"/>
      <c r="C93" s="69"/>
      <c r="D93" s="28">
        <v>0.12</v>
      </c>
      <c r="E93" s="27">
        <f>E92*D93</f>
        <v>4656</v>
      </c>
    </row>
    <row r="94" spans="1:5" s="11" customFormat="1" ht="20.100000000000001" customHeight="1" x14ac:dyDescent="0.25">
      <c r="A94" s="61" t="s">
        <v>19</v>
      </c>
      <c r="B94" s="61"/>
      <c r="C94" s="61"/>
      <c r="D94" s="61"/>
      <c r="E94" s="27">
        <f>+E92+E93</f>
        <v>43456</v>
      </c>
    </row>
    <row r="95" spans="1:5" s="11" customFormat="1" ht="20.100000000000001" customHeight="1" x14ac:dyDescent="0.2"/>
    <row r="96" spans="1:5" s="11" customFormat="1" ht="20.100000000000001" customHeight="1" x14ac:dyDescent="0.2">
      <c r="A96" s="60" t="s">
        <v>58</v>
      </c>
      <c r="B96" s="60"/>
      <c r="C96" s="60"/>
      <c r="D96" s="60"/>
    </row>
    <row r="97" spans="1:4" s="11" customFormat="1" ht="20.100000000000001" customHeight="1" x14ac:dyDescent="0.25">
      <c r="A97" s="29" t="s">
        <v>20</v>
      </c>
      <c r="B97" s="6" t="s">
        <v>21</v>
      </c>
      <c r="C97" s="70" t="s">
        <v>22</v>
      </c>
      <c r="D97" s="70"/>
    </row>
    <row r="98" spans="1:4" s="11" customFormat="1" ht="20.100000000000001" customHeight="1" x14ac:dyDescent="0.2">
      <c r="A98" s="30">
        <v>1</v>
      </c>
      <c r="B98" s="30"/>
      <c r="C98" s="66" t="s">
        <v>23</v>
      </c>
      <c r="D98" s="66"/>
    </row>
    <row r="99" spans="1:4" s="11" customFormat="1" ht="20.100000000000001" customHeight="1" x14ac:dyDescent="0.2">
      <c r="A99" s="30">
        <v>1</v>
      </c>
      <c r="B99" s="30"/>
      <c r="C99" s="66" t="s">
        <v>24</v>
      </c>
      <c r="D99" s="66"/>
    </row>
    <row r="100" spans="1:4" s="11" customFormat="1" ht="20.100000000000001" customHeight="1" x14ac:dyDescent="0.2">
      <c r="A100" s="30">
        <v>1</v>
      </c>
      <c r="B100" s="30"/>
      <c r="C100" s="66" t="s">
        <v>25</v>
      </c>
      <c r="D100" s="66"/>
    </row>
    <row r="101" spans="1:4" s="11" customFormat="1" ht="20.100000000000001" customHeight="1" x14ac:dyDescent="0.2">
      <c r="A101" s="30">
        <v>2</v>
      </c>
      <c r="B101" s="30"/>
      <c r="C101" s="66" t="s">
        <v>26</v>
      </c>
      <c r="D101" s="66"/>
    </row>
    <row r="102" spans="1:4" s="11" customFormat="1" ht="29.25" customHeight="1" x14ac:dyDescent="0.2">
      <c r="A102" s="30">
        <v>1</v>
      </c>
      <c r="B102" s="30"/>
      <c r="C102" s="66" t="s">
        <v>27</v>
      </c>
      <c r="D102" s="66"/>
    </row>
    <row r="103" spans="1:4" s="11" customFormat="1" ht="35.25" customHeight="1" x14ac:dyDescent="0.2">
      <c r="A103" s="30">
        <v>1</v>
      </c>
      <c r="B103" s="30"/>
      <c r="C103" s="66" t="s">
        <v>28</v>
      </c>
      <c r="D103" s="66"/>
    </row>
    <row r="104" spans="1:4" s="11" customFormat="1" ht="20.100000000000001" customHeight="1" x14ac:dyDescent="0.2">
      <c r="A104" s="30">
        <v>1</v>
      </c>
      <c r="B104" s="30"/>
      <c r="C104" s="66" t="s">
        <v>29</v>
      </c>
      <c r="D104" s="66"/>
    </row>
    <row r="105" spans="1:4" s="11" customFormat="1" ht="20.100000000000001" customHeight="1" x14ac:dyDescent="0.2">
      <c r="A105" s="30">
        <v>1</v>
      </c>
      <c r="B105" s="30"/>
      <c r="C105" s="66" t="s">
        <v>30</v>
      </c>
      <c r="D105" s="66"/>
    </row>
    <row r="106" spans="1:4" s="11" customFormat="1" ht="20.100000000000001" customHeight="1" x14ac:dyDescent="0.2">
      <c r="A106" s="30">
        <v>1</v>
      </c>
      <c r="B106" s="30"/>
      <c r="C106" s="66" t="s">
        <v>31</v>
      </c>
      <c r="D106" s="66"/>
    </row>
    <row r="107" spans="1:4" s="11" customFormat="1" ht="20.100000000000001" customHeight="1" x14ac:dyDescent="0.2">
      <c r="A107" s="30">
        <v>1</v>
      </c>
      <c r="B107" s="30"/>
      <c r="C107" s="66" t="s">
        <v>32</v>
      </c>
      <c r="D107" s="66"/>
    </row>
    <row r="108" spans="1:4" s="11" customFormat="1" ht="20.100000000000001" customHeight="1" x14ac:dyDescent="0.2">
      <c r="A108" s="30">
        <v>1</v>
      </c>
      <c r="B108" s="30"/>
      <c r="C108" s="66" t="s">
        <v>33</v>
      </c>
      <c r="D108" s="66"/>
    </row>
    <row r="109" spans="1:4" s="11" customFormat="1" ht="20.100000000000001" customHeight="1" x14ac:dyDescent="0.2">
      <c r="A109" s="30">
        <v>1</v>
      </c>
      <c r="B109" s="30"/>
      <c r="C109" s="66" t="s">
        <v>34</v>
      </c>
      <c r="D109" s="66"/>
    </row>
    <row r="110" spans="1:4" s="11" customFormat="1" ht="20.100000000000001" customHeight="1" x14ac:dyDescent="0.2">
      <c r="A110" s="30">
        <v>1</v>
      </c>
      <c r="B110" s="30"/>
      <c r="C110" s="66" t="s">
        <v>35</v>
      </c>
      <c r="D110" s="66"/>
    </row>
    <row r="111" spans="1:4" s="11" customFormat="1" ht="20.100000000000001" customHeight="1" x14ac:dyDescent="0.2">
      <c r="A111" s="30">
        <v>1</v>
      </c>
      <c r="B111" s="30"/>
      <c r="C111" s="66" t="s">
        <v>36</v>
      </c>
      <c r="D111" s="66"/>
    </row>
    <row r="112" spans="1:4" s="11" customFormat="1" ht="20.100000000000001" customHeight="1" x14ac:dyDescent="0.2">
      <c r="A112" s="30">
        <v>1</v>
      </c>
      <c r="B112" s="30"/>
      <c r="C112" s="66" t="s">
        <v>38</v>
      </c>
      <c r="D112" s="66"/>
    </row>
    <row r="113" spans="1:15" s="11" customFormat="1" ht="20.100000000000001" customHeight="1" x14ac:dyDescent="0.2">
      <c r="A113" s="30">
        <v>1</v>
      </c>
      <c r="B113" s="30"/>
      <c r="C113" s="66" t="s">
        <v>39</v>
      </c>
      <c r="D113" s="66"/>
    </row>
    <row r="114" spans="1:15" s="11" customFormat="1" ht="20.100000000000001" customHeight="1" x14ac:dyDescent="0.2">
      <c r="A114" s="30">
        <v>1</v>
      </c>
      <c r="B114" s="30"/>
      <c r="C114" s="66" t="s">
        <v>37</v>
      </c>
      <c r="D114" s="66"/>
    </row>
    <row r="115" spans="1:15" s="11" customFormat="1" ht="20.100000000000001" customHeight="1" x14ac:dyDescent="0.2">
      <c r="A115" s="30">
        <v>1</v>
      </c>
      <c r="B115" s="30"/>
      <c r="C115" s="66" t="s">
        <v>40</v>
      </c>
      <c r="D115" s="66"/>
    </row>
    <row r="116" spans="1:15" s="11" customFormat="1" ht="20.100000000000001" customHeight="1" x14ac:dyDescent="0.2">
      <c r="A116" s="30">
        <v>6</v>
      </c>
      <c r="B116" s="30"/>
      <c r="C116" s="66" t="s">
        <v>41</v>
      </c>
      <c r="D116" s="66"/>
    </row>
    <row r="117" spans="1:15" s="11" customFormat="1" ht="20.100000000000001" customHeight="1" x14ac:dyDescent="0.2">
      <c r="A117" s="30">
        <v>1</v>
      </c>
      <c r="B117" s="30"/>
      <c r="C117" s="66" t="s">
        <v>42</v>
      </c>
      <c r="D117" s="66"/>
    </row>
    <row r="118" spans="1:15" s="11" customFormat="1" ht="20.100000000000001" customHeight="1" x14ac:dyDescent="0.2">
      <c r="A118" s="30">
        <v>1</v>
      </c>
      <c r="B118" s="30"/>
      <c r="C118" s="66" t="s">
        <v>43</v>
      </c>
      <c r="D118" s="66"/>
    </row>
    <row r="119" spans="1:15" s="11" customFormat="1" ht="40.5" customHeight="1" x14ac:dyDescent="0.2">
      <c r="A119" s="30">
        <v>1</v>
      </c>
      <c r="B119" s="30"/>
      <c r="C119" s="66" t="s">
        <v>44</v>
      </c>
      <c r="D119" s="66"/>
      <c r="F119" s="10"/>
      <c r="G119" s="10"/>
      <c r="H119" s="1"/>
      <c r="I119" s="1"/>
      <c r="J119" s="1"/>
      <c r="K119" s="1"/>
      <c r="L119" s="1"/>
      <c r="M119" s="1"/>
      <c r="N119" s="1"/>
      <c r="O119" s="1"/>
    </row>
    <row r="120" spans="1:15" s="11" customFormat="1" ht="20.100000000000001" customHeight="1" x14ac:dyDescent="0.2">
      <c r="A120" s="30">
        <v>1</v>
      </c>
      <c r="B120" s="30"/>
      <c r="C120" s="66" t="s">
        <v>45</v>
      </c>
      <c r="D120" s="66"/>
      <c r="F120" s="10"/>
      <c r="G120" s="10"/>
      <c r="H120" s="1"/>
      <c r="I120" s="1"/>
      <c r="J120" s="1"/>
      <c r="K120" s="1"/>
      <c r="L120" s="1"/>
      <c r="M120" s="1"/>
      <c r="N120" s="1"/>
      <c r="O120" s="1"/>
    </row>
    <row r="121" spans="1:15" s="11" customFormat="1" ht="20.100000000000001" customHeight="1" x14ac:dyDescent="0.2">
      <c r="A121" s="30">
        <v>1</v>
      </c>
      <c r="B121" s="30"/>
      <c r="C121" s="66" t="s">
        <v>46</v>
      </c>
      <c r="D121" s="66"/>
      <c r="F121" s="10"/>
      <c r="G121" s="10"/>
      <c r="H121" s="1"/>
      <c r="I121" s="1"/>
      <c r="J121" s="1"/>
      <c r="K121" s="1"/>
      <c r="L121" s="1"/>
      <c r="M121" s="1"/>
      <c r="N121" s="1"/>
      <c r="O121" s="1"/>
    </row>
    <row r="122" spans="1:15" s="11" customFormat="1" ht="20.100000000000001" customHeight="1" x14ac:dyDescent="0.2">
      <c r="A122" s="30">
        <v>1</v>
      </c>
      <c r="B122" s="30"/>
      <c r="C122" s="66" t="s">
        <v>47</v>
      </c>
      <c r="D122" s="66"/>
      <c r="F122" s="10"/>
      <c r="G122" s="10"/>
      <c r="H122" s="1"/>
      <c r="I122" s="1"/>
      <c r="J122" s="1"/>
      <c r="K122" s="1"/>
      <c r="L122" s="1"/>
      <c r="M122" s="1"/>
      <c r="N122" s="1"/>
      <c r="O122" s="1"/>
    </row>
    <row r="123" spans="1:15" s="11" customFormat="1" ht="20.100000000000001" customHeight="1" x14ac:dyDescent="0.2">
      <c r="A123" s="30">
        <v>2</v>
      </c>
      <c r="B123" s="30"/>
      <c r="C123" s="66" t="s">
        <v>48</v>
      </c>
      <c r="D123" s="66"/>
      <c r="F123" s="10"/>
      <c r="G123" s="10"/>
      <c r="H123" s="1"/>
      <c r="I123" s="1"/>
      <c r="J123" s="1"/>
      <c r="K123" s="1"/>
      <c r="L123" s="1"/>
      <c r="M123" s="1"/>
      <c r="N123" s="1"/>
      <c r="O123" s="1"/>
    </row>
    <row r="124" spans="1:15" s="11" customFormat="1" ht="20.100000000000001" customHeight="1" x14ac:dyDescent="0.2">
      <c r="A124" s="30">
        <v>1</v>
      </c>
      <c r="B124" s="30"/>
      <c r="C124" s="66" t="s">
        <v>54</v>
      </c>
      <c r="D124" s="66"/>
      <c r="F124" s="10"/>
      <c r="G124" s="10"/>
      <c r="H124" s="1"/>
      <c r="I124" s="1"/>
      <c r="J124" s="1"/>
      <c r="K124" s="1"/>
      <c r="L124" s="1"/>
      <c r="M124" s="1"/>
      <c r="N124" s="1"/>
      <c r="O124" s="1"/>
    </row>
    <row r="125" spans="1:15" s="11" customFormat="1" ht="20.100000000000001" customHeight="1" x14ac:dyDescent="0.2">
      <c r="A125" s="30">
        <v>1</v>
      </c>
      <c r="B125" s="30"/>
      <c r="C125" s="66" t="s">
        <v>49</v>
      </c>
      <c r="D125" s="66"/>
      <c r="F125" s="10"/>
      <c r="G125" s="10"/>
      <c r="H125" s="1"/>
      <c r="I125" s="1"/>
      <c r="J125" s="1"/>
      <c r="K125" s="1"/>
      <c r="L125" s="1"/>
      <c r="M125" s="1"/>
      <c r="N125" s="1"/>
      <c r="O125" s="1"/>
    </row>
    <row r="126" spans="1:15" s="11" customFormat="1" ht="20.100000000000001" customHeight="1" x14ac:dyDescent="0.2">
      <c r="A126" s="30">
        <v>1</v>
      </c>
      <c r="B126" s="30"/>
      <c r="C126" s="66" t="s">
        <v>50</v>
      </c>
      <c r="D126" s="66"/>
      <c r="F126" s="10"/>
      <c r="G126" s="10"/>
      <c r="H126" s="1"/>
      <c r="I126" s="1"/>
      <c r="J126" s="1"/>
      <c r="K126" s="1"/>
      <c r="L126" s="1"/>
      <c r="M126" s="1"/>
      <c r="N126" s="1"/>
      <c r="O126" s="1"/>
    </row>
    <row r="127" spans="1:15" s="11" customFormat="1" ht="20.100000000000001" customHeight="1" x14ac:dyDescent="0.2">
      <c r="A127" s="30">
        <v>1</v>
      </c>
      <c r="B127" s="30"/>
      <c r="C127" s="66" t="s">
        <v>52</v>
      </c>
      <c r="D127" s="66"/>
      <c r="F127" s="10"/>
      <c r="G127" s="10"/>
      <c r="H127" s="1"/>
      <c r="I127" s="1"/>
      <c r="J127" s="1"/>
      <c r="K127" s="1"/>
      <c r="L127" s="1"/>
      <c r="M127" s="1"/>
      <c r="N127" s="1"/>
      <c r="O127" s="1"/>
    </row>
    <row r="128" spans="1:15" s="11" customFormat="1" ht="20.100000000000001" customHeight="1" x14ac:dyDescent="0.2">
      <c r="A128" s="30">
        <v>1</v>
      </c>
      <c r="B128" s="30"/>
      <c r="C128" s="66" t="s">
        <v>51</v>
      </c>
      <c r="D128" s="66"/>
      <c r="F128" s="10"/>
      <c r="G128" s="10"/>
      <c r="H128" s="1"/>
      <c r="I128" s="1"/>
      <c r="J128" s="1"/>
      <c r="K128" s="1"/>
      <c r="L128" s="1"/>
      <c r="M128" s="1"/>
      <c r="N128" s="1"/>
      <c r="O128" s="1"/>
    </row>
    <row r="129" spans="1:15" s="11" customFormat="1" ht="20.100000000000001" customHeight="1" x14ac:dyDescent="0.2">
      <c r="A129" s="30">
        <v>1</v>
      </c>
      <c r="B129" s="30"/>
      <c r="C129" s="66" t="s">
        <v>53</v>
      </c>
      <c r="D129" s="66"/>
      <c r="F129" s="10"/>
      <c r="G129" s="10"/>
      <c r="H129" s="1"/>
      <c r="I129" s="1"/>
      <c r="J129" s="1"/>
      <c r="K129" s="1"/>
      <c r="L129" s="1"/>
      <c r="M129" s="1"/>
      <c r="N129" s="1"/>
      <c r="O129" s="1"/>
    </row>
    <row r="130" spans="1:15" s="11" customFormat="1" ht="20.100000000000001" customHeight="1" x14ac:dyDescent="0.2">
      <c r="A130" s="30">
        <v>1</v>
      </c>
      <c r="B130" s="30"/>
      <c r="C130" s="66" t="s">
        <v>55</v>
      </c>
      <c r="D130" s="66"/>
      <c r="F130" s="10"/>
      <c r="G130" s="10"/>
      <c r="H130" s="1"/>
      <c r="I130" s="1"/>
      <c r="J130" s="1"/>
      <c r="K130" s="1"/>
      <c r="L130" s="1"/>
      <c r="M130" s="1"/>
      <c r="N130" s="1"/>
      <c r="O130" s="1"/>
    </row>
    <row r="131" spans="1:15" s="11" customFormat="1" ht="20.100000000000001" customHeight="1" x14ac:dyDescent="0.2">
      <c r="A131" s="30">
        <v>2</v>
      </c>
      <c r="B131" s="30"/>
      <c r="C131" s="66" t="s">
        <v>56</v>
      </c>
      <c r="D131" s="66"/>
      <c r="F131" s="10"/>
      <c r="G131" s="10"/>
      <c r="H131" s="1"/>
      <c r="I131" s="1"/>
      <c r="J131" s="1"/>
      <c r="K131" s="1"/>
      <c r="L131" s="1"/>
      <c r="M131" s="1"/>
      <c r="N131" s="1"/>
      <c r="O131" s="1"/>
    </row>
    <row r="132" spans="1:15" s="11" customFormat="1" ht="42.75" customHeight="1" x14ac:dyDescent="0.2">
      <c r="A132" s="30">
        <v>2</v>
      </c>
      <c r="B132" s="30"/>
      <c r="C132" s="66" t="s">
        <v>57</v>
      </c>
      <c r="D132" s="66"/>
      <c r="F132" s="10"/>
      <c r="G132" s="10"/>
      <c r="H132" s="1"/>
      <c r="I132" s="1"/>
      <c r="J132" s="1"/>
      <c r="K132" s="1"/>
      <c r="L132" s="1"/>
      <c r="M132" s="1"/>
      <c r="N132" s="1"/>
      <c r="O132" s="1"/>
    </row>
    <row r="133" spans="1:15" s="11" customFormat="1" ht="20.100000000000001" customHeight="1" x14ac:dyDescent="0.2">
      <c r="A133" s="30">
        <v>1</v>
      </c>
      <c r="B133" s="30"/>
      <c r="C133" s="66" t="s">
        <v>67</v>
      </c>
      <c r="D133" s="66"/>
      <c r="F133" s="10"/>
      <c r="G133" s="10"/>
      <c r="H133" s="1"/>
      <c r="I133" s="1"/>
      <c r="J133" s="1"/>
      <c r="K133" s="1"/>
      <c r="L133" s="1"/>
      <c r="M133" s="1"/>
      <c r="N133" s="1"/>
      <c r="O133" s="1"/>
    </row>
    <row r="134" spans="1:15" s="11" customFormat="1" ht="20.100000000000001" customHeight="1" x14ac:dyDescent="0.2">
      <c r="A134" s="30">
        <v>2</v>
      </c>
      <c r="B134" s="30"/>
      <c r="C134" s="66" t="s">
        <v>68</v>
      </c>
      <c r="D134" s="66"/>
      <c r="F134" s="10"/>
      <c r="G134" s="10"/>
      <c r="H134" s="1"/>
      <c r="I134" s="1"/>
      <c r="J134" s="1"/>
      <c r="K134" s="1"/>
      <c r="L134" s="1"/>
      <c r="M134" s="1"/>
      <c r="N134" s="1"/>
      <c r="O134" s="1"/>
    </row>
    <row r="135" spans="1:15" s="11" customFormat="1" ht="20.100000000000001" customHeight="1" x14ac:dyDescent="0.2">
      <c r="F135" s="10"/>
      <c r="G135" s="10"/>
      <c r="H135" s="1"/>
      <c r="I135" s="1"/>
      <c r="J135" s="1"/>
      <c r="K135" s="1"/>
      <c r="L135" s="1"/>
      <c r="M135" s="1"/>
      <c r="N135" s="1"/>
      <c r="O135" s="1"/>
    </row>
    <row r="136" spans="1:15" s="11" customFormat="1" ht="20.100000000000001" customHeight="1" x14ac:dyDescent="0.2">
      <c r="F136" s="10"/>
      <c r="G136" s="10"/>
      <c r="H136" s="1"/>
      <c r="I136" s="1"/>
      <c r="J136" s="1"/>
      <c r="K136" s="1"/>
      <c r="L136" s="1"/>
      <c r="M136" s="1"/>
      <c r="N136" s="1"/>
      <c r="O136" s="1"/>
    </row>
    <row r="137" spans="1:15" s="11" customFormat="1" ht="20.100000000000001" customHeight="1" x14ac:dyDescent="0.25">
      <c r="B137" s="31" t="s">
        <v>69</v>
      </c>
      <c r="F137" s="10"/>
      <c r="G137" s="10"/>
      <c r="H137" s="1"/>
      <c r="I137" s="1"/>
      <c r="J137" s="1"/>
      <c r="K137" s="1"/>
      <c r="L137" s="1"/>
      <c r="M137" s="1"/>
      <c r="N137" s="1"/>
      <c r="O137" s="1"/>
    </row>
    <row r="138" spans="1:15" s="11" customFormat="1" ht="20.100000000000001" customHeight="1" x14ac:dyDescent="0.25">
      <c r="B138" s="31"/>
      <c r="F138" s="10"/>
      <c r="G138" s="10"/>
      <c r="H138" s="1"/>
      <c r="I138" s="1"/>
      <c r="J138" s="1"/>
      <c r="K138" s="1"/>
      <c r="L138" s="1"/>
      <c r="M138" s="1"/>
      <c r="N138" s="1"/>
      <c r="O138" s="1"/>
    </row>
    <row r="139" spans="1:15" s="11" customFormat="1" ht="20.100000000000001" customHeight="1" x14ac:dyDescent="0.25">
      <c r="B139" s="31" t="s">
        <v>70</v>
      </c>
      <c r="F139" s="10"/>
      <c r="G139" s="10"/>
      <c r="H139" s="1"/>
      <c r="I139" s="1"/>
      <c r="J139" s="1"/>
      <c r="K139" s="1"/>
      <c r="L139" s="1"/>
      <c r="M139" s="1"/>
      <c r="N139" s="1"/>
      <c r="O139" s="1"/>
    </row>
    <row r="140" spans="1:15" s="11" customFormat="1" ht="20.100000000000001" customHeight="1" x14ac:dyDescent="0.2">
      <c r="F140" s="10"/>
      <c r="G140" s="10"/>
      <c r="H140" s="1"/>
      <c r="I140" s="1"/>
      <c r="J140" s="1"/>
      <c r="K140" s="1"/>
      <c r="L140" s="1"/>
      <c r="M140" s="1"/>
      <c r="N140" s="1"/>
      <c r="O140" s="1"/>
    </row>
  </sheetData>
  <mergeCells count="47">
    <mergeCell ref="C130:D130"/>
    <mergeCell ref="C131:D131"/>
    <mergeCell ref="C132:D132"/>
    <mergeCell ref="C133:D133"/>
    <mergeCell ref="C134:D134"/>
    <mergeCell ref="C129:D129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17:D117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05:D105"/>
    <mergeCell ref="A93:C93"/>
    <mergeCell ref="A94:D94"/>
    <mergeCell ref="A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A92:D92"/>
    <mergeCell ref="A1:C1"/>
    <mergeCell ref="A3:C3"/>
    <mergeCell ref="A4:C4"/>
    <mergeCell ref="A5:C5"/>
    <mergeCell ref="A20:E20"/>
  </mergeCells>
  <pageMargins left="0.7" right="0.7" top="0.75" bottom="0.75" header="0.3" footer="0.3"/>
  <pageSetup paperSize="9" scale="66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7B8A-BD9A-4A1A-BDC4-02F25E292178}">
  <dimension ref="A1:O140"/>
  <sheetViews>
    <sheetView zoomScale="86" zoomScaleNormal="86" workbookViewId="0">
      <selection activeCell="H88" sqref="H88"/>
    </sheetView>
  </sheetViews>
  <sheetFormatPr baseColWidth="10" defaultColWidth="8.42578125" defaultRowHeight="20.100000000000001" customHeight="1" x14ac:dyDescent="0.2"/>
  <cols>
    <col min="1" max="1" width="10.5703125" style="1" bestFit="1" customWidth="1"/>
    <col min="2" max="2" width="27" style="1" customWidth="1"/>
    <col min="3" max="3" width="67.7109375" style="1" customWidth="1"/>
    <col min="4" max="4" width="15.140625" style="1" customWidth="1"/>
    <col min="5" max="5" width="14.42578125" style="1" bestFit="1" customWidth="1"/>
    <col min="6" max="7" width="8.42578125" style="10"/>
    <col min="8" max="16384" width="8.42578125" style="1"/>
  </cols>
  <sheetData>
    <row r="1" spans="1:3" s="11" customFormat="1" ht="20.100000000000001" customHeight="1" x14ac:dyDescent="0.25">
      <c r="A1" s="62"/>
      <c r="B1" s="62"/>
      <c r="C1" s="62"/>
    </row>
    <row r="2" spans="1:3" s="11" customFormat="1" ht="20.100000000000001" customHeight="1" x14ac:dyDescent="0.2"/>
    <row r="3" spans="1:3" s="11" customFormat="1" ht="20.100000000000001" customHeight="1" x14ac:dyDescent="0.25">
      <c r="A3" s="62" t="s">
        <v>11</v>
      </c>
      <c r="B3" s="62"/>
      <c r="C3" s="62"/>
    </row>
    <row r="4" spans="1:3" s="11" customFormat="1" ht="20.100000000000001" customHeight="1" x14ac:dyDescent="0.2">
      <c r="A4" s="63" t="s">
        <v>0</v>
      </c>
      <c r="B4" s="63"/>
      <c r="C4" s="63"/>
    </row>
    <row r="5" spans="1:3" s="11" customFormat="1" ht="20.100000000000001" customHeight="1" x14ac:dyDescent="0.25">
      <c r="A5" s="64" t="s">
        <v>1</v>
      </c>
      <c r="B5" s="64"/>
      <c r="C5" s="64"/>
    </row>
    <row r="6" spans="1:3" s="11" customFormat="1" ht="20.100000000000001" customHeight="1" x14ac:dyDescent="0.25">
      <c r="A6" s="12"/>
      <c r="B6" s="12"/>
      <c r="C6" s="12"/>
    </row>
    <row r="7" spans="1:3" s="11" customFormat="1" ht="20.100000000000001" customHeight="1" x14ac:dyDescent="0.25">
      <c r="A7" s="12"/>
      <c r="B7" s="12"/>
      <c r="C7" s="12"/>
    </row>
    <row r="8" spans="1:3" s="11" customFormat="1" ht="20.100000000000001" customHeight="1" thickBot="1" x14ac:dyDescent="0.3">
      <c r="A8" s="12"/>
      <c r="B8" s="13" t="s">
        <v>2</v>
      </c>
      <c r="C8" s="14"/>
    </row>
    <row r="9" spans="1:3" s="11" customFormat="1" ht="20.100000000000001" customHeight="1" thickBot="1" x14ac:dyDescent="0.3">
      <c r="A9" s="12"/>
      <c r="B9" s="13" t="s">
        <v>3</v>
      </c>
      <c r="C9" s="15" t="s">
        <v>59</v>
      </c>
    </row>
    <row r="10" spans="1:3" s="11" customFormat="1" ht="20.100000000000001" customHeight="1" thickBot="1" x14ac:dyDescent="0.3">
      <c r="A10" s="12"/>
      <c r="B10" s="13" t="s">
        <v>4</v>
      </c>
      <c r="C10" s="17" t="s">
        <v>61</v>
      </c>
    </row>
    <row r="11" spans="1:3" s="11" customFormat="1" ht="20.100000000000001" customHeight="1" thickBot="1" x14ac:dyDescent="0.3">
      <c r="A11" s="12"/>
      <c r="B11" s="13" t="s">
        <v>12</v>
      </c>
      <c r="C11" s="16" t="s">
        <v>60</v>
      </c>
    </row>
    <row r="12" spans="1:3" s="11" customFormat="1" ht="20.100000000000001" customHeight="1" thickBot="1" x14ac:dyDescent="0.3">
      <c r="A12" s="12"/>
      <c r="B12" s="13" t="s">
        <v>5</v>
      </c>
      <c r="C12" s="16" t="s">
        <v>62</v>
      </c>
    </row>
    <row r="13" spans="1:3" s="11" customFormat="1" ht="20.100000000000001" customHeight="1" thickBot="1" x14ac:dyDescent="0.3">
      <c r="A13" s="12"/>
      <c r="B13" s="13" t="s">
        <v>6</v>
      </c>
      <c r="C13" s="18" t="s">
        <v>7</v>
      </c>
    </row>
    <row r="14" spans="1:3" s="11" customFormat="1" ht="20.100000000000001" customHeight="1" thickBot="1" x14ac:dyDescent="0.25">
      <c r="A14" s="19"/>
      <c r="B14" s="13" t="s">
        <v>8</v>
      </c>
      <c r="C14" s="20"/>
    </row>
    <row r="15" spans="1:3" s="11" customFormat="1" ht="20.100000000000001" customHeight="1" thickBot="1" x14ac:dyDescent="0.25">
      <c r="A15" s="19"/>
      <c r="B15" s="13" t="s">
        <v>63</v>
      </c>
      <c r="C15" s="16"/>
    </row>
    <row r="16" spans="1:3" s="11" customFormat="1" ht="20.100000000000001" customHeight="1" thickBot="1" x14ac:dyDescent="0.25">
      <c r="A16" s="19"/>
      <c r="B16" s="13" t="s">
        <v>64</v>
      </c>
      <c r="C16" s="16"/>
    </row>
    <row r="17" spans="1:5" s="11" customFormat="1" ht="20.100000000000001" customHeight="1" thickBot="1" x14ac:dyDescent="0.25">
      <c r="A17" s="19"/>
      <c r="B17" s="13" t="s">
        <v>65</v>
      </c>
      <c r="C17" s="14"/>
    </row>
    <row r="18" spans="1:5" s="11" customFormat="1" ht="20.100000000000001" customHeight="1" x14ac:dyDescent="0.2">
      <c r="A18" s="19"/>
      <c r="B18" s="13" t="s">
        <v>66</v>
      </c>
      <c r="C18" s="21"/>
    </row>
    <row r="19" spans="1:5" s="11" customFormat="1" ht="20.100000000000001" customHeight="1" x14ac:dyDescent="0.2">
      <c r="A19" s="19"/>
      <c r="B19" s="22"/>
      <c r="C19" s="23"/>
    </row>
    <row r="20" spans="1:5" s="11" customFormat="1" ht="20.100000000000001" customHeight="1" x14ac:dyDescent="0.2">
      <c r="A20" s="58" t="s">
        <v>13</v>
      </c>
      <c r="B20" s="59"/>
      <c r="C20" s="59"/>
      <c r="D20" s="59"/>
      <c r="E20" s="65"/>
    </row>
    <row r="21" spans="1:5" s="11" customFormat="1" ht="42.75" customHeight="1" x14ac:dyDescent="0.2">
      <c r="A21" s="24" t="s">
        <v>14</v>
      </c>
      <c r="B21" s="25" t="s">
        <v>15</v>
      </c>
      <c r="C21" s="25" t="s">
        <v>16</v>
      </c>
      <c r="D21" s="26" t="s">
        <v>9</v>
      </c>
      <c r="E21" s="26" t="s">
        <v>10</v>
      </c>
    </row>
    <row r="22" spans="1:5" s="11" customFormat="1" ht="20.100000000000001" customHeight="1" x14ac:dyDescent="0.3">
      <c r="A22" s="34">
        <v>2</v>
      </c>
      <c r="B22" s="35" t="s">
        <v>203</v>
      </c>
      <c r="C22" s="35" t="s">
        <v>220</v>
      </c>
      <c r="D22" s="5">
        <v>60</v>
      </c>
      <c r="E22" s="5">
        <f t="shared" ref="E22:E85" si="0">A22*D22</f>
        <v>120</v>
      </c>
    </row>
    <row r="23" spans="1:5" s="11" customFormat="1" ht="20.100000000000001" customHeight="1" x14ac:dyDescent="0.3">
      <c r="A23" s="34">
        <v>2</v>
      </c>
      <c r="B23" s="35" t="s">
        <v>204</v>
      </c>
      <c r="C23" s="35" t="s">
        <v>221</v>
      </c>
      <c r="D23" s="5">
        <v>60</v>
      </c>
      <c r="E23" s="5">
        <f t="shared" si="0"/>
        <v>120</v>
      </c>
    </row>
    <row r="24" spans="1:5" s="11" customFormat="1" ht="20.100000000000001" customHeight="1" x14ac:dyDescent="0.3">
      <c r="A24" s="34">
        <v>2</v>
      </c>
      <c r="B24" s="35" t="s">
        <v>205</v>
      </c>
      <c r="C24" s="35" t="s">
        <v>222</v>
      </c>
      <c r="D24" s="5">
        <v>60</v>
      </c>
      <c r="E24" s="5">
        <f>A24*D24</f>
        <v>120</v>
      </c>
    </row>
    <row r="25" spans="1:5" s="11" customFormat="1" ht="20.100000000000001" customHeight="1" x14ac:dyDescent="0.3">
      <c r="A25" s="34">
        <v>2</v>
      </c>
      <c r="B25" s="35" t="s">
        <v>206</v>
      </c>
      <c r="C25" s="35" t="s">
        <v>223</v>
      </c>
      <c r="D25" s="5">
        <v>60</v>
      </c>
      <c r="E25" s="5">
        <f t="shared" si="0"/>
        <v>120</v>
      </c>
    </row>
    <row r="26" spans="1:5" s="11" customFormat="1" ht="20.100000000000001" customHeight="1" x14ac:dyDescent="0.3">
      <c r="A26" s="34">
        <v>2</v>
      </c>
      <c r="B26" s="35" t="s">
        <v>207</v>
      </c>
      <c r="C26" s="35" t="s">
        <v>224</v>
      </c>
      <c r="D26" s="5">
        <v>60</v>
      </c>
      <c r="E26" s="5">
        <f t="shared" si="0"/>
        <v>120</v>
      </c>
    </row>
    <row r="27" spans="1:5" s="11" customFormat="1" ht="20.100000000000001" customHeight="1" x14ac:dyDescent="0.3">
      <c r="A27" s="34">
        <v>2</v>
      </c>
      <c r="B27" s="35" t="s">
        <v>208</v>
      </c>
      <c r="C27" s="35" t="s">
        <v>225</v>
      </c>
      <c r="D27" s="5">
        <v>60</v>
      </c>
      <c r="E27" s="5">
        <f t="shared" si="0"/>
        <v>120</v>
      </c>
    </row>
    <row r="28" spans="1:5" s="11" customFormat="1" ht="20.100000000000001" customHeight="1" x14ac:dyDescent="0.3">
      <c r="A28" s="34">
        <v>2</v>
      </c>
      <c r="B28" s="35" t="s">
        <v>209</v>
      </c>
      <c r="C28" s="35" t="s">
        <v>226</v>
      </c>
      <c r="D28" s="5">
        <v>60</v>
      </c>
      <c r="E28" s="5">
        <f t="shared" si="0"/>
        <v>120</v>
      </c>
    </row>
    <row r="29" spans="1:5" s="11" customFormat="1" ht="20.100000000000001" customHeight="1" x14ac:dyDescent="0.3">
      <c r="A29" s="34">
        <v>2</v>
      </c>
      <c r="B29" s="35" t="s">
        <v>210</v>
      </c>
      <c r="C29" s="35" t="s">
        <v>227</v>
      </c>
      <c r="D29" s="5">
        <v>60</v>
      </c>
      <c r="E29" s="5">
        <f t="shared" si="0"/>
        <v>120</v>
      </c>
    </row>
    <row r="30" spans="1:5" s="11" customFormat="1" ht="19.5" customHeight="1" x14ac:dyDescent="0.3">
      <c r="A30" s="34">
        <v>2</v>
      </c>
      <c r="B30" s="35" t="s">
        <v>211</v>
      </c>
      <c r="C30" s="35" t="s">
        <v>228</v>
      </c>
      <c r="D30" s="5">
        <v>60</v>
      </c>
      <c r="E30" s="5">
        <f t="shared" si="0"/>
        <v>120</v>
      </c>
    </row>
    <row r="31" spans="1:5" s="11" customFormat="1" ht="20.100000000000001" customHeight="1" x14ac:dyDescent="0.3">
      <c r="A31" s="34">
        <v>2</v>
      </c>
      <c r="B31" s="35" t="s">
        <v>212</v>
      </c>
      <c r="C31" s="35" t="s">
        <v>229</v>
      </c>
      <c r="D31" s="5">
        <v>60</v>
      </c>
      <c r="E31" s="5">
        <f t="shared" si="0"/>
        <v>120</v>
      </c>
    </row>
    <row r="32" spans="1:5" s="11" customFormat="1" ht="20.100000000000001" customHeight="1" x14ac:dyDescent="0.3">
      <c r="A32" s="34">
        <v>2</v>
      </c>
      <c r="B32" s="35" t="s">
        <v>213</v>
      </c>
      <c r="C32" s="35" t="s">
        <v>230</v>
      </c>
      <c r="D32" s="5">
        <v>60</v>
      </c>
      <c r="E32" s="5">
        <f t="shared" si="0"/>
        <v>120</v>
      </c>
    </row>
    <row r="33" spans="1:5" s="11" customFormat="1" ht="20.100000000000001" customHeight="1" x14ac:dyDescent="0.3">
      <c r="A33" s="34">
        <v>2</v>
      </c>
      <c r="B33" s="35" t="s">
        <v>214</v>
      </c>
      <c r="C33" s="35" t="s">
        <v>231</v>
      </c>
      <c r="D33" s="5">
        <v>60</v>
      </c>
      <c r="E33" s="5">
        <f t="shared" si="0"/>
        <v>120</v>
      </c>
    </row>
    <row r="34" spans="1:5" s="11" customFormat="1" ht="20.100000000000001" customHeight="1" x14ac:dyDescent="0.3">
      <c r="A34" s="34">
        <v>2</v>
      </c>
      <c r="B34" s="35" t="s">
        <v>215</v>
      </c>
      <c r="C34" s="35" t="s">
        <v>232</v>
      </c>
      <c r="D34" s="5">
        <v>60</v>
      </c>
      <c r="E34" s="5">
        <f t="shared" si="0"/>
        <v>120</v>
      </c>
    </row>
    <row r="35" spans="1:5" s="11" customFormat="1" ht="20.100000000000001" customHeight="1" x14ac:dyDescent="0.3">
      <c r="A35" s="34">
        <v>2</v>
      </c>
      <c r="B35" s="35" t="s">
        <v>216</v>
      </c>
      <c r="C35" s="35" t="s">
        <v>233</v>
      </c>
      <c r="D35" s="5">
        <v>60</v>
      </c>
      <c r="E35" s="5">
        <f t="shared" si="0"/>
        <v>120</v>
      </c>
    </row>
    <row r="36" spans="1:5" s="11" customFormat="1" ht="20.100000000000001" customHeight="1" x14ac:dyDescent="0.3">
      <c r="A36" s="34">
        <v>2</v>
      </c>
      <c r="B36" s="35" t="s">
        <v>217</v>
      </c>
      <c r="C36" s="35" t="s">
        <v>234</v>
      </c>
      <c r="D36" s="5">
        <v>60</v>
      </c>
      <c r="E36" s="5">
        <f t="shared" si="0"/>
        <v>120</v>
      </c>
    </row>
    <row r="37" spans="1:5" s="11" customFormat="1" ht="20.100000000000001" customHeight="1" x14ac:dyDescent="0.3">
      <c r="A37" s="34">
        <v>2</v>
      </c>
      <c r="B37" s="35" t="s">
        <v>218</v>
      </c>
      <c r="C37" s="35" t="s">
        <v>235</v>
      </c>
      <c r="D37" s="5">
        <v>60</v>
      </c>
      <c r="E37" s="5">
        <f t="shared" si="0"/>
        <v>120</v>
      </c>
    </row>
    <row r="38" spans="1:5" s="11" customFormat="1" ht="20.100000000000001" customHeight="1" x14ac:dyDescent="0.3">
      <c r="A38" s="34">
        <v>2</v>
      </c>
      <c r="B38" s="35" t="s">
        <v>219</v>
      </c>
      <c r="C38" s="35" t="s">
        <v>236</v>
      </c>
      <c r="D38" s="5">
        <v>60</v>
      </c>
      <c r="E38" s="5">
        <f t="shared" si="0"/>
        <v>120</v>
      </c>
    </row>
    <row r="39" spans="1:5" s="11" customFormat="1" ht="20.100000000000001" customHeight="1" x14ac:dyDescent="0.3">
      <c r="A39" s="34">
        <v>2</v>
      </c>
      <c r="B39" s="36" t="s">
        <v>323</v>
      </c>
      <c r="C39" s="35" t="s">
        <v>268</v>
      </c>
      <c r="D39" s="5">
        <v>500</v>
      </c>
      <c r="E39" s="5">
        <f t="shared" si="0"/>
        <v>1000</v>
      </c>
    </row>
    <row r="40" spans="1:5" s="11" customFormat="1" ht="20.100000000000001" customHeight="1" x14ac:dyDescent="0.3">
      <c r="A40" s="34">
        <v>2</v>
      </c>
      <c r="B40" s="36" t="s">
        <v>324</v>
      </c>
      <c r="C40" s="35" t="s">
        <v>269</v>
      </c>
      <c r="D40" s="5">
        <v>500</v>
      </c>
      <c r="E40" s="5">
        <f t="shared" si="0"/>
        <v>1000</v>
      </c>
    </row>
    <row r="41" spans="1:5" s="11" customFormat="1" ht="20.100000000000001" customHeight="1" x14ac:dyDescent="0.3">
      <c r="A41" s="34">
        <v>2</v>
      </c>
      <c r="B41" s="36" t="s">
        <v>325</v>
      </c>
      <c r="C41" s="35" t="s">
        <v>270</v>
      </c>
      <c r="D41" s="5">
        <v>500</v>
      </c>
      <c r="E41" s="5">
        <f t="shared" si="0"/>
        <v>1000</v>
      </c>
    </row>
    <row r="42" spans="1:5" s="11" customFormat="1" ht="20.100000000000001" customHeight="1" x14ac:dyDescent="0.3">
      <c r="A42" s="34">
        <v>2</v>
      </c>
      <c r="B42" s="35" t="s">
        <v>237</v>
      </c>
      <c r="C42" s="35" t="s">
        <v>240</v>
      </c>
      <c r="D42" s="5">
        <v>500</v>
      </c>
      <c r="E42" s="5">
        <f t="shared" si="0"/>
        <v>1000</v>
      </c>
    </row>
    <row r="43" spans="1:5" s="11" customFormat="1" ht="20.100000000000001" customHeight="1" x14ac:dyDescent="0.3">
      <c r="A43" s="34">
        <v>2</v>
      </c>
      <c r="B43" s="35" t="s">
        <v>238</v>
      </c>
      <c r="C43" s="35" t="s">
        <v>241</v>
      </c>
      <c r="D43" s="5">
        <v>500</v>
      </c>
      <c r="E43" s="5">
        <f t="shared" si="0"/>
        <v>1000</v>
      </c>
    </row>
    <row r="44" spans="1:5" s="11" customFormat="1" ht="20.100000000000001" customHeight="1" x14ac:dyDescent="0.3">
      <c r="A44" s="34">
        <v>2</v>
      </c>
      <c r="B44" s="35" t="s">
        <v>239</v>
      </c>
      <c r="C44" s="35" t="s">
        <v>242</v>
      </c>
      <c r="D44" s="5">
        <v>500</v>
      </c>
      <c r="E44" s="5">
        <f t="shared" si="0"/>
        <v>1000</v>
      </c>
    </row>
    <row r="45" spans="1:5" s="11" customFormat="1" ht="20.100000000000001" customHeight="1" x14ac:dyDescent="0.3">
      <c r="A45" s="34">
        <v>2</v>
      </c>
      <c r="B45" s="35" t="s">
        <v>243</v>
      </c>
      <c r="C45" s="35" t="s">
        <v>262</v>
      </c>
      <c r="D45" s="5">
        <v>500</v>
      </c>
      <c r="E45" s="5">
        <f t="shared" si="0"/>
        <v>1000</v>
      </c>
    </row>
    <row r="46" spans="1:5" s="11" customFormat="1" ht="20.100000000000001" customHeight="1" x14ac:dyDescent="0.3">
      <c r="A46" s="34">
        <v>2</v>
      </c>
      <c r="B46" s="35" t="s">
        <v>244</v>
      </c>
      <c r="C46" s="35" t="s">
        <v>263</v>
      </c>
      <c r="D46" s="5">
        <v>500</v>
      </c>
      <c r="E46" s="5">
        <f t="shared" si="0"/>
        <v>1000</v>
      </c>
    </row>
    <row r="47" spans="1:5" s="11" customFormat="1" ht="20.100000000000001" customHeight="1" x14ac:dyDescent="0.3">
      <c r="A47" s="34">
        <v>2</v>
      </c>
      <c r="B47" s="35" t="s">
        <v>245</v>
      </c>
      <c r="C47" s="35" t="s">
        <v>264</v>
      </c>
      <c r="D47" s="5">
        <v>500</v>
      </c>
      <c r="E47" s="5">
        <f t="shared" si="0"/>
        <v>1000</v>
      </c>
    </row>
    <row r="48" spans="1:5" s="11" customFormat="1" ht="20.100000000000001" customHeight="1" x14ac:dyDescent="0.3">
      <c r="A48" s="34">
        <v>2</v>
      </c>
      <c r="B48" s="35" t="s">
        <v>246</v>
      </c>
      <c r="C48" s="35" t="s">
        <v>265</v>
      </c>
      <c r="D48" s="5">
        <v>500</v>
      </c>
      <c r="E48" s="5">
        <f t="shared" si="0"/>
        <v>1000</v>
      </c>
    </row>
    <row r="49" spans="1:5" s="11" customFormat="1" ht="20.100000000000001" customHeight="1" x14ac:dyDescent="0.3">
      <c r="A49" s="34">
        <v>2</v>
      </c>
      <c r="B49" s="35" t="s">
        <v>247</v>
      </c>
      <c r="C49" s="35" t="s">
        <v>266</v>
      </c>
      <c r="D49" s="5">
        <v>500</v>
      </c>
      <c r="E49" s="5">
        <f t="shared" si="0"/>
        <v>1000</v>
      </c>
    </row>
    <row r="50" spans="1:5" s="11" customFormat="1" ht="20.100000000000001" customHeight="1" x14ac:dyDescent="0.3">
      <c r="A50" s="34">
        <v>2</v>
      </c>
      <c r="B50" s="35" t="s">
        <v>248</v>
      </c>
      <c r="C50" s="35" t="s">
        <v>267</v>
      </c>
      <c r="D50" s="5">
        <v>500</v>
      </c>
      <c r="E50" s="5">
        <f t="shared" si="0"/>
        <v>1000</v>
      </c>
    </row>
    <row r="51" spans="1:5" s="11" customFormat="1" ht="20.100000000000001" customHeight="1" x14ac:dyDescent="0.3">
      <c r="A51" s="34">
        <v>2</v>
      </c>
      <c r="B51" s="35" t="s">
        <v>249</v>
      </c>
      <c r="C51" s="35" t="s">
        <v>268</v>
      </c>
      <c r="D51" s="5">
        <v>500</v>
      </c>
      <c r="E51" s="5">
        <f t="shared" si="0"/>
        <v>1000</v>
      </c>
    </row>
    <row r="52" spans="1:5" s="11" customFormat="1" ht="20.100000000000001" customHeight="1" x14ac:dyDescent="0.3">
      <c r="A52" s="34">
        <v>2</v>
      </c>
      <c r="B52" s="35" t="s">
        <v>250</v>
      </c>
      <c r="C52" s="35" t="s">
        <v>269</v>
      </c>
      <c r="D52" s="5">
        <v>500</v>
      </c>
      <c r="E52" s="5">
        <f t="shared" si="0"/>
        <v>1000</v>
      </c>
    </row>
    <row r="53" spans="1:5" s="11" customFormat="1" ht="20.100000000000001" customHeight="1" x14ac:dyDescent="0.3">
      <c r="A53" s="34">
        <v>2</v>
      </c>
      <c r="B53" s="35" t="s">
        <v>251</v>
      </c>
      <c r="C53" s="35" t="s">
        <v>270</v>
      </c>
      <c r="D53" s="5">
        <v>500</v>
      </c>
      <c r="E53" s="5">
        <f t="shared" si="0"/>
        <v>1000</v>
      </c>
    </row>
    <row r="54" spans="1:5" s="11" customFormat="1" ht="20.100000000000001" customHeight="1" x14ac:dyDescent="0.3">
      <c r="A54" s="34">
        <v>2</v>
      </c>
      <c r="B54" s="35" t="s">
        <v>252</v>
      </c>
      <c r="C54" s="35" t="s">
        <v>278</v>
      </c>
      <c r="D54" s="5">
        <v>500</v>
      </c>
      <c r="E54" s="5">
        <f t="shared" si="0"/>
        <v>1000</v>
      </c>
    </row>
    <row r="55" spans="1:5" s="11" customFormat="1" ht="20.100000000000001" customHeight="1" x14ac:dyDescent="0.3">
      <c r="A55" s="34">
        <v>2</v>
      </c>
      <c r="B55" s="35" t="s">
        <v>253</v>
      </c>
      <c r="C55" s="35" t="s">
        <v>279</v>
      </c>
      <c r="D55" s="5">
        <v>500</v>
      </c>
      <c r="E55" s="5">
        <f t="shared" si="0"/>
        <v>1000</v>
      </c>
    </row>
    <row r="56" spans="1:5" s="11" customFormat="1" ht="20.100000000000001" customHeight="1" x14ac:dyDescent="0.3">
      <c r="A56" s="34">
        <v>2</v>
      </c>
      <c r="B56" s="35" t="s">
        <v>254</v>
      </c>
      <c r="C56" s="35" t="s">
        <v>280</v>
      </c>
      <c r="D56" s="5">
        <v>500</v>
      </c>
      <c r="E56" s="5">
        <f t="shared" si="0"/>
        <v>1000</v>
      </c>
    </row>
    <row r="57" spans="1:5" s="11" customFormat="1" ht="20.100000000000001" customHeight="1" x14ac:dyDescent="0.3">
      <c r="A57" s="34">
        <v>2</v>
      </c>
      <c r="B57" s="35" t="s">
        <v>255</v>
      </c>
      <c r="C57" s="35" t="s">
        <v>281</v>
      </c>
      <c r="D57" s="5">
        <v>500</v>
      </c>
      <c r="E57" s="5">
        <f t="shared" si="0"/>
        <v>1000</v>
      </c>
    </row>
    <row r="58" spans="1:5" s="11" customFormat="1" ht="20.100000000000001" customHeight="1" x14ac:dyDescent="0.3">
      <c r="A58" s="34">
        <v>2</v>
      </c>
      <c r="B58" s="35" t="s">
        <v>256</v>
      </c>
      <c r="C58" s="35" t="s">
        <v>282</v>
      </c>
      <c r="D58" s="5">
        <v>500</v>
      </c>
      <c r="E58" s="5">
        <f t="shared" si="0"/>
        <v>1000</v>
      </c>
    </row>
    <row r="59" spans="1:5" s="11" customFormat="1" ht="20.100000000000001" customHeight="1" x14ac:dyDescent="0.3">
      <c r="A59" s="34">
        <v>2</v>
      </c>
      <c r="B59" s="35" t="s">
        <v>257</v>
      </c>
      <c r="C59" s="35" t="s">
        <v>283</v>
      </c>
      <c r="D59" s="5">
        <v>500</v>
      </c>
      <c r="E59" s="5">
        <f t="shared" si="0"/>
        <v>1000</v>
      </c>
    </row>
    <row r="60" spans="1:5" s="11" customFormat="1" ht="20.100000000000001" customHeight="1" x14ac:dyDescent="0.3">
      <c r="A60" s="34">
        <v>2</v>
      </c>
      <c r="B60" s="35" t="s">
        <v>258</v>
      </c>
      <c r="C60" s="35" t="s">
        <v>284</v>
      </c>
      <c r="D60" s="5">
        <v>500</v>
      </c>
      <c r="E60" s="5">
        <f t="shared" si="0"/>
        <v>1000</v>
      </c>
    </row>
    <row r="61" spans="1:5" s="11" customFormat="1" ht="20.100000000000001" customHeight="1" x14ac:dyDescent="0.3">
      <c r="A61" s="34">
        <v>2</v>
      </c>
      <c r="B61" s="35" t="s">
        <v>259</v>
      </c>
      <c r="C61" s="35" t="s">
        <v>285</v>
      </c>
      <c r="D61" s="5">
        <v>500</v>
      </c>
      <c r="E61" s="5">
        <f t="shared" si="0"/>
        <v>1000</v>
      </c>
    </row>
    <row r="62" spans="1:5" s="11" customFormat="1" ht="20.100000000000001" customHeight="1" x14ac:dyDescent="0.3">
      <c r="A62" s="34">
        <v>2</v>
      </c>
      <c r="B62" s="35" t="s">
        <v>260</v>
      </c>
      <c r="C62" s="35" t="s">
        <v>286</v>
      </c>
      <c r="D62" s="5">
        <v>500</v>
      </c>
      <c r="E62" s="5">
        <f t="shared" si="0"/>
        <v>1000</v>
      </c>
    </row>
    <row r="63" spans="1:5" s="11" customFormat="1" ht="20.100000000000001" customHeight="1" x14ac:dyDescent="0.3">
      <c r="A63" s="34">
        <v>2</v>
      </c>
      <c r="B63" s="35" t="s">
        <v>261</v>
      </c>
      <c r="C63" s="35" t="s">
        <v>287</v>
      </c>
      <c r="D63" s="5">
        <v>500</v>
      </c>
      <c r="E63" s="5">
        <f t="shared" si="0"/>
        <v>1000</v>
      </c>
    </row>
    <row r="64" spans="1:5" s="11" customFormat="1" ht="20.100000000000001" customHeight="1" x14ac:dyDescent="0.3">
      <c r="A64" s="34">
        <v>2</v>
      </c>
      <c r="B64" s="35" t="s">
        <v>288</v>
      </c>
      <c r="C64" s="35" t="s">
        <v>271</v>
      </c>
      <c r="D64" s="5">
        <v>500</v>
      </c>
      <c r="E64" s="5">
        <f t="shared" si="0"/>
        <v>1000</v>
      </c>
    </row>
    <row r="65" spans="1:5" s="11" customFormat="1" ht="20.100000000000001" customHeight="1" x14ac:dyDescent="0.3">
      <c r="A65" s="34">
        <v>2</v>
      </c>
      <c r="B65" s="35" t="s">
        <v>289</v>
      </c>
      <c r="C65" s="35" t="s">
        <v>272</v>
      </c>
      <c r="D65" s="5">
        <v>500</v>
      </c>
      <c r="E65" s="5">
        <f t="shared" si="0"/>
        <v>1000</v>
      </c>
    </row>
    <row r="66" spans="1:5" s="11" customFormat="1" ht="20.100000000000001" customHeight="1" x14ac:dyDescent="0.3">
      <c r="A66" s="34">
        <v>2</v>
      </c>
      <c r="B66" s="35" t="s">
        <v>290</v>
      </c>
      <c r="C66" s="35" t="s">
        <v>273</v>
      </c>
      <c r="D66" s="5">
        <v>500</v>
      </c>
      <c r="E66" s="5">
        <f t="shared" si="0"/>
        <v>1000</v>
      </c>
    </row>
    <row r="67" spans="1:5" s="11" customFormat="1" ht="20.100000000000001" customHeight="1" x14ac:dyDescent="0.3">
      <c r="A67" s="34">
        <v>2</v>
      </c>
      <c r="B67" s="35" t="s">
        <v>291</v>
      </c>
      <c r="C67" s="35" t="s">
        <v>274</v>
      </c>
      <c r="D67" s="5">
        <v>500</v>
      </c>
      <c r="E67" s="5">
        <f t="shared" si="0"/>
        <v>1000</v>
      </c>
    </row>
    <row r="68" spans="1:5" s="11" customFormat="1" ht="20.100000000000001" customHeight="1" x14ac:dyDescent="0.3">
      <c r="A68" s="34">
        <v>2</v>
      </c>
      <c r="B68" s="35" t="s">
        <v>292</v>
      </c>
      <c r="C68" s="35" t="s">
        <v>275</v>
      </c>
      <c r="D68" s="5">
        <v>500</v>
      </c>
      <c r="E68" s="5">
        <f t="shared" si="0"/>
        <v>1000</v>
      </c>
    </row>
    <row r="69" spans="1:5" s="11" customFormat="1" ht="20.100000000000001" customHeight="1" x14ac:dyDescent="0.3">
      <c r="A69" s="34">
        <v>2</v>
      </c>
      <c r="B69" s="35" t="s">
        <v>293</v>
      </c>
      <c r="C69" s="35" t="s">
        <v>276</v>
      </c>
      <c r="D69" s="5">
        <v>500</v>
      </c>
      <c r="E69" s="5">
        <f t="shared" si="0"/>
        <v>1000</v>
      </c>
    </row>
    <row r="70" spans="1:5" s="11" customFormat="1" ht="20.100000000000001" customHeight="1" x14ac:dyDescent="0.3">
      <c r="A70" s="34">
        <v>2</v>
      </c>
      <c r="B70" s="35" t="s">
        <v>294</v>
      </c>
      <c r="C70" s="35" t="s">
        <v>277</v>
      </c>
      <c r="D70" s="5">
        <v>500</v>
      </c>
      <c r="E70" s="5">
        <f t="shared" si="0"/>
        <v>1000</v>
      </c>
    </row>
    <row r="71" spans="1:5" s="11" customFormat="1" ht="20.100000000000001" customHeight="1" x14ac:dyDescent="0.3">
      <c r="A71" s="34">
        <v>2</v>
      </c>
      <c r="B71" s="35" t="s">
        <v>326</v>
      </c>
      <c r="C71" s="35" t="s">
        <v>333</v>
      </c>
      <c r="D71" s="5">
        <v>500</v>
      </c>
      <c r="E71" s="5">
        <f t="shared" si="0"/>
        <v>1000</v>
      </c>
    </row>
    <row r="72" spans="1:5" s="11" customFormat="1" ht="20.100000000000001" customHeight="1" x14ac:dyDescent="0.3">
      <c r="A72" s="34">
        <v>2</v>
      </c>
      <c r="B72" s="35" t="s">
        <v>327</v>
      </c>
      <c r="C72" s="35" t="s">
        <v>334</v>
      </c>
      <c r="D72" s="5">
        <v>500</v>
      </c>
      <c r="E72" s="5">
        <f t="shared" si="0"/>
        <v>1000</v>
      </c>
    </row>
    <row r="73" spans="1:5" s="11" customFormat="1" ht="20.100000000000001" customHeight="1" x14ac:dyDescent="0.3">
      <c r="A73" s="34">
        <v>2</v>
      </c>
      <c r="B73" s="35" t="s">
        <v>328</v>
      </c>
      <c r="C73" s="35" t="s">
        <v>335</v>
      </c>
      <c r="D73" s="5">
        <v>500</v>
      </c>
      <c r="E73" s="5">
        <f t="shared" si="0"/>
        <v>1000</v>
      </c>
    </row>
    <row r="74" spans="1:5" s="11" customFormat="1" ht="20.100000000000001" customHeight="1" x14ac:dyDescent="0.3">
      <c r="A74" s="34">
        <v>2</v>
      </c>
      <c r="B74" s="35" t="s">
        <v>329</v>
      </c>
      <c r="C74" s="35" t="s">
        <v>336</v>
      </c>
      <c r="D74" s="5">
        <v>500</v>
      </c>
      <c r="E74" s="5">
        <f t="shared" si="0"/>
        <v>1000</v>
      </c>
    </row>
    <row r="75" spans="1:5" s="11" customFormat="1" ht="20.100000000000001" customHeight="1" x14ac:dyDescent="0.3">
      <c r="A75" s="34">
        <v>2</v>
      </c>
      <c r="B75" s="35" t="s">
        <v>330</v>
      </c>
      <c r="C75" s="35" t="s">
        <v>337</v>
      </c>
      <c r="D75" s="5">
        <v>500</v>
      </c>
      <c r="E75" s="5">
        <f t="shared" si="0"/>
        <v>1000</v>
      </c>
    </row>
    <row r="76" spans="1:5" s="11" customFormat="1" ht="20.100000000000001" customHeight="1" x14ac:dyDescent="0.3">
      <c r="A76" s="34">
        <v>2</v>
      </c>
      <c r="B76" s="35" t="s">
        <v>331</v>
      </c>
      <c r="C76" s="35" t="s">
        <v>338</v>
      </c>
      <c r="D76" s="5">
        <v>500</v>
      </c>
      <c r="E76" s="5">
        <f t="shared" si="0"/>
        <v>1000</v>
      </c>
    </row>
    <row r="77" spans="1:5" s="11" customFormat="1" ht="20.100000000000001" customHeight="1" x14ac:dyDescent="0.3">
      <c r="A77" s="34">
        <v>2</v>
      </c>
      <c r="B77" s="35" t="s">
        <v>332</v>
      </c>
      <c r="C77" s="35" t="s">
        <v>339</v>
      </c>
      <c r="D77" s="5">
        <v>500</v>
      </c>
      <c r="E77" s="5">
        <f t="shared" si="0"/>
        <v>1000</v>
      </c>
    </row>
    <row r="78" spans="1:5" s="11" customFormat="1" ht="20.100000000000001" customHeight="1" x14ac:dyDescent="0.3">
      <c r="A78" s="34">
        <v>2</v>
      </c>
      <c r="B78" s="35" t="s">
        <v>300</v>
      </c>
      <c r="C78" s="35" t="s">
        <v>309</v>
      </c>
      <c r="D78" s="5">
        <v>140</v>
      </c>
      <c r="E78" s="5">
        <f t="shared" si="0"/>
        <v>280</v>
      </c>
    </row>
    <row r="79" spans="1:5" s="11" customFormat="1" ht="20.100000000000001" customHeight="1" x14ac:dyDescent="0.3">
      <c r="A79" s="34">
        <v>2</v>
      </c>
      <c r="B79" s="35" t="s">
        <v>301</v>
      </c>
      <c r="C79" s="35" t="s">
        <v>310</v>
      </c>
      <c r="D79" s="5">
        <v>140</v>
      </c>
      <c r="E79" s="5">
        <f t="shared" si="0"/>
        <v>280</v>
      </c>
    </row>
    <row r="80" spans="1:5" s="11" customFormat="1" ht="20.100000000000001" customHeight="1" x14ac:dyDescent="0.3">
      <c r="A80" s="34">
        <v>2</v>
      </c>
      <c r="B80" s="35" t="s">
        <v>302</v>
      </c>
      <c r="C80" s="35" t="s">
        <v>311</v>
      </c>
      <c r="D80" s="5">
        <v>140</v>
      </c>
      <c r="E80" s="5">
        <f t="shared" si="0"/>
        <v>280</v>
      </c>
    </row>
    <row r="81" spans="1:5" s="11" customFormat="1" ht="20.100000000000001" customHeight="1" x14ac:dyDescent="0.3">
      <c r="A81" s="34">
        <v>2</v>
      </c>
      <c r="B81" s="35" t="s">
        <v>303</v>
      </c>
      <c r="C81" s="35" t="s">
        <v>312</v>
      </c>
      <c r="D81" s="5">
        <v>140</v>
      </c>
      <c r="E81" s="5">
        <f t="shared" si="0"/>
        <v>280</v>
      </c>
    </row>
    <row r="82" spans="1:5" s="11" customFormat="1" ht="20.100000000000001" customHeight="1" x14ac:dyDescent="0.3">
      <c r="A82" s="34">
        <v>2</v>
      </c>
      <c r="B82" s="35" t="s">
        <v>304</v>
      </c>
      <c r="C82" s="35" t="s">
        <v>313</v>
      </c>
      <c r="D82" s="5">
        <v>140</v>
      </c>
      <c r="E82" s="5">
        <f t="shared" si="0"/>
        <v>280</v>
      </c>
    </row>
    <row r="83" spans="1:5" s="11" customFormat="1" ht="20.100000000000001" customHeight="1" x14ac:dyDescent="0.3">
      <c r="A83" s="34">
        <v>2</v>
      </c>
      <c r="B83" s="35" t="s">
        <v>295</v>
      </c>
      <c r="C83" s="35" t="s">
        <v>314</v>
      </c>
      <c r="D83" s="5">
        <v>140</v>
      </c>
      <c r="E83" s="5">
        <f t="shared" si="0"/>
        <v>280</v>
      </c>
    </row>
    <row r="84" spans="1:5" s="11" customFormat="1" ht="20.100000000000001" customHeight="1" x14ac:dyDescent="0.3">
      <c r="A84" s="34">
        <v>2</v>
      </c>
      <c r="B84" s="35" t="s">
        <v>296</v>
      </c>
      <c r="C84" s="35" t="s">
        <v>315</v>
      </c>
      <c r="D84" s="5">
        <v>140</v>
      </c>
      <c r="E84" s="5">
        <f t="shared" si="0"/>
        <v>280</v>
      </c>
    </row>
    <row r="85" spans="1:5" s="11" customFormat="1" ht="20.100000000000001" customHeight="1" x14ac:dyDescent="0.3">
      <c r="A85" s="34">
        <v>2</v>
      </c>
      <c r="B85" s="35" t="s">
        <v>297</v>
      </c>
      <c r="C85" s="35" t="s">
        <v>316</v>
      </c>
      <c r="D85" s="5">
        <v>140</v>
      </c>
      <c r="E85" s="5">
        <f t="shared" si="0"/>
        <v>280</v>
      </c>
    </row>
    <row r="86" spans="1:5" s="11" customFormat="1" ht="20.100000000000001" customHeight="1" x14ac:dyDescent="0.3">
      <c r="A86" s="34">
        <v>2</v>
      </c>
      <c r="B86" s="35" t="s">
        <v>298</v>
      </c>
      <c r="C86" s="35" t="s">
        <v>317</v>
      </c>
      <c r="D86" s="5">
        <v>140</v>
      </c>
      <c r="E86" s="5">
        <f t="shared" ref="E86:E87" si="1">A86*D86</f>
        <v>280</v>
      </c>
    </row>
    <row r="87" spans="1:5" s="11" customFormat="1" ht="20.100000000000001" customHeight="1" x14ac:dyDescent="0.3">
      <c r="A87" s="34">
        <v>2</v>
      </c>
      <c r="B87" s="35" t="s">
        <v>299</v>
      </c>
      <c r="C87" s="35" t="s">
        <v>318</v>
      </c>
      <c r="D87" s="5">
        <v>140</v>
      </c>
      <c r="E87" s="5">
        <f t="shared" si="1"/>
        <v>280</v>
      </c>
    </row>
    <row r="88" spans="1:5" s="9" customFormat="1" ht="20.100000000000001" customHeight="1" x14ac:dyDescent="0.3">
      <c r="A88" s="37">
        <v>2</v>
      </c>
      <c r="B88" s="38" t="s">
        <v>305</v>
      </c>
      <c r="C88" s="38" t="s">
        <v>319</v>
      </c>
      <c r="D88" s="8"/>
      <c r="E88" s="8"/>
    </row>
    <row r="89" spans="1:5" s="9" customFormat="1" ht="20.100000000000001" customHeight="1" x14ac:dyDescent="0.3">
      <c r="A89" s="37">
        <v>2</v>
      </c>
      <c r="B89" s="38" t="s">
        <v>306</v>
      </c>
      <c r="C89" s="38" t="s">
        <v>320</v>
      </c>
      <c r="D89" s="8"/>
      <c r="E89" s="8"/>
    </row>
    <row r="90" spans="1:5" s="9" customFormat="1" ht="20.100000000000001" customHeight="1" x14ac:dyDescent="0.3">
      <c r="A90" s="37">
        <v>2</v>
      </c>
      <c r="B90" s="38" t="s">
        <v>307</v>
      </c>
      <c r="C90" s="38" t="s">
        <v>321</v>
      </c>
      <c r="D90" s="8"/>
      <c r="E90" s="8"/>
    </row>
    <row r="91" spans="1:5" s="9" customFormat="1" ht="20.100000000000001" customHeight="1" x14ac:dyDescent="0.3">
      <c r="A91" s="37">
        <v>2</v>
      </c>
      <c r="B91" s="38" t="s">
        <v>308</v>
      </c>
      <c r="C91" s="38" t="s">
        <v>322</v>
      </c>
      <c r="D91" s="8"/>
      <c r="E91" s="8"/>
    </row>
    <row r="92" spans="1:5" s="11" customFormat="1" ht="20.100000000000001" customHeight="1" x14ac:dyDescent="0.25">
      <c r="A92" s="61" t="s">
        <v>17</v>
      </c>
      <c r="B92" s="61"/>
      <c r="C92" s="61"/>
      <c r="D92" s="61"/>
      <c r="E92" s="27">
        <f>SUM(E22:E91)</f>
        <v>43840</v>
      </c>
    </row>
    <row r="93" spans="1:5" s="11" customFormat="1" ht="20.100000000000001" customHeight="1" x14ac:dyDescent="0.25">
      <c r="A93" s="67" t="s">
        <v>18</v>
      </c>
      <c r="B93" s="68"/>
      <c r="C93" s="69"/>
      <c r="D93" s="28">
        <v>0.12</v>
      </c>
      <c r="E93" s="27">
        <f>E92*D93</f>
        <v>5260.8</v>
      </c>
    </row>
    <row r="94" spans="1:5" s="11" customFormat="1" ht="20.100000000000001" customHeight="1" x14ac:dyDescent="0.25">
      <c r="A94" s="61" t="s">
        <v>19</v>
      </c>
      <c r="B94" s="61"/>
      <c r="C94" s="61"/>
      <c r="D94" s="61"/>
      <c r="E94" s="27">
        <f>+E92+E93</f>
        <v>49100.800000000003</v>
      </c>
    </row>
    <row r="95" spans="1:5" s="11" customFormat="1" ht="20.100000000000001" customHeight="1" x14ac:dyDescent="0.2"/>
    <row r="96" spans="1:5" s="11" customFormat="1" ht="20.100000000000001" customHeight="1" x14ac:dyDescent="0.2">
      <c r="A96" s="60" t="s">
        <v>58</v>
      </c>
      <c r="B96" s="60"/>
      <c r="C96" s="60"/>
      <c r="D96" s="60"/>
    </row>
    <row r="97" spans="1:4" s="11" customFormat="1" ht="20.100000000000001" customHeight="1" x14ac:dyDescent="0.25">
      <c r="A97" s="29" t="s">
        <v>20</v>
      </c>
      <c r="B97" s="6" t="s">
        <v>21</v>
      </c>
      <c r="C97" s="70" t="s">
        <v>22</v>
      </c>
      <c r="D97" s="70"/>
    </row>
    <row r="98" spans="1:4" s="11" customFormat="1" ht="20.100000000000001" customHeight="1" x14ac:dyDescent="0.2">
      <c r="A98" s="30">
        <v>1</v>
      </c>
      <c r="B98" s="30"/>
      <c r="C98" s="66" t="s">
        <v>23</v>
      </c>
      <c r="D98" s="66"/>
    </row>
    <row r="99" spans="1:4" s="11" customFormat="1" ht="20.100000000000001" customHeight="1" x14ac:dyDescent="0.2">
      <c r="A99" s="30">
        <v>1</v>
      </c>
      <c r="B99" s="30"/>
      <c r="C99" s="66" t="s">
        <v>24</v>
      </c>
      <c r="D99" s="66"/>
    </row>
    <row r="100" spans="1:4" s="11" customFormat="1" ht="20.100000000000001" customHeight="1" x14ac:dyDescent="0.2">
      <c r="A100" s="30">
        <v>1</v>
      </c>
      <c r="B100" s="30"/>
      <c r="C100" s="66" t="s">
        <v>25</v>
      </c>
      <c r="D100" s="66"/>
    </row>
    <row r="101" spans="1:4" s="11" customFormat="1" ht="20.100000000000001" customHeight="1" x14ac:dyDescent="0.2">
      <c r="A101" s="30">
        <v>2</v>
      </c>
      <c r="B101" s="30"/>
      <c r="C101" s="66" t="s">
        <v>26</v>
      </c>
      <c r="D101" s="66"/>
    </row>
    <row r="102" spans="1:4" s="11" customFormat="1" ht="29.25" customHeight="1" x14ac:dyDescent="0.2">
      <c r="A102" s="30">
        <v>1</v>
      </c>
      <c r="B102" s="30"/>
      <c r="C102" s="66" t="s">
        <v>27</v>
      </c>
      <c r="D102" s="66"/>
    </row>
    <row r="103" spans="1:4" s="11" customFormat="1" ht="35.25" customHeight="1" x14ac:dyDescent="0.2">
      <c r="A103" s="30">
        <v>1</v>
      </c>
      <c r="B103" s="30"/>
      <c r="C103" s="66" t="s">
        <v>28</v>
      </c>
      <c r="D103" s="66"/>
    </row>
    <row r="104" spans="1:4" s="11" customFormat="1" ht="20.100000000000001" customHeight="1" x14ac:dyDescent="0.2">
      <c r="A104" s="30">
        <v>1</v>
      </c>
      <c r="B104" s="30"/>
      <c r="C104" s="66" t="s">
        <v>29</v>
      </c>
      <c r="D104" s="66"/>
    </row>
    <row r="105" spans="1:4" s="11" customFormat="1" ht="20.100000000000001" customHeight="1" x14ac:dyDescent="0.2">
      <c r="A105" s="30">
        <v>1</v>
      </c>
      <c r="B105" s="30"/>
      <c r="C105" s="66" t="s">
        <v>30</v>
      </c>
      <c r="D105" s="66"/>
    </row>
    <row r="106" spans="1:4" s="11" customFormat="1" ht="20.100000000000001" customHeight="1" x14ac:dyDescent="0.2">
      <c r="A106" s="30">
        <v>1</v>
      </c>
      <c r="B106" s="30"/>
      <c r="C106" s="66" t="s">
        <v>31</v>
      </c>
      <c r="D106" s="66"/>
    </row>
    <row r="107" spans="1:4" s="11" customFormat="1" ht="20.100000000000001" customHeight="1" x14ac:dyDescent="0.2">
      <c r="A107" s="30">
        <v>1</v>
      </c>
      <c r="B107" s="30"/>
      <c r="C107" s="66" t="s">
        <v>32</v>
      </c>
      <c r="D107" s="66"/>
    </row>
    <row r="108" spans="1:4" s="11" customFormat="1" ht="20.100000000000001" customHeight="1" x14ac:dyDescent="0.2">
      <c r="A108" s="30">
        <v>1</v>
      </c>
      <c r="B108" s="30"/>
      <c r="C108" s="66" t="s">
        <v>33</v>
      </c>
      <c r="D108" s="66"/>
    </row>
    <row r="109" spans="1:4" s="11" customFormat="1" ht="20.100000000000001" customHeight="1" x14ac:dyDescent="0.2">
      <c r="A109" s="30">
        <v>1</v>
      </c>
      <c r="B109" s="30"/>
      <c r="C109" s="66" t="s">
        <v>34</v>
      </c>
      <c r="D109" s="66"/>
    </row>
    <row r="110" spans="1:4" s="11" customFormat="1" ht="20.100000000000001" customHeight="1" x14ac:dyDescent="0.2">
      <c r="A110" s="30">
        <v>1</v>
      </c>
      <c r="B110" s="30"/>
      <c r="C110" s="66" t="s">
        <v>35</v>
      </c>
      <c r="D110" s="66"/>
    </row>
    <row r="111" spans="1:4" s="11" customFormat="1" ht="20.100000000000001" customHeight="1" x14ac:dyDescent="0.2">
      <c r="A111" s="30">
        <v>1</v>
      </c>
      <c r="B111" s="30"/>
      <c r="C111" s="66" t="s">
        <v>36</v>
      </c>
      <c r="D111" s="66"/>
    </row>
    <row r="112" spans="1:4" s="11" customFormat="1" ht="20.100000000000001" customHeight="1" x14ac:dyDescent="0.2">
      <c r="A112" s="30">
        <v>1</v>
      </c>
      <c r="B112" s="30"/>
      <c r="C112" s="66" t="s">
        <v>38</v>
      </c>
      <c r="D112" s="66"/>
    </row>
    <row r="113" spans="1:15" s="11" customFormat="1" ht="20.100000000000001" customHeight="1" x14ac:dyDescent="0.2">
      <c r="A113" s="30">
        <v>1</v>
      </c>
      <c r="B113" s="30"/>
      <c r="C113" s="66" t="s">
        <v>39</v>
      </c>
      <c r="D113" s="66"/>
    </row>
    <row r="114" spans="1:15" s="11" customFormat="1" ht="20.100000000000001" customHeight="1" x14ac:dyDescent="0.2">
      <c r="A114" s="30">
        <v>1</v>
      </c>
      <c r="B114" s="30"/>
      <c r="C114" s="66" t="s">
        <v>37</v>
      </c>
      <c r="D114" s="66"/>
    </row>
    <row r="115" spans="1:15" s="11" customFormat="1" ht="20.100000000000001" customHeight="1" x14ac:dyDescent="0.2">
      <c r="A115" s="30">
        <v>1</v>
      </c>
      <c r="B115" s="30"/>
      <c r="C115" s="66" t="s">
        <v>40</v>
      </c>
      <c r="D115" s="66"/>
    </row>
    <row r="116" spans="1:15" s="11" customFormat="1" ht="20.100000000000001" customHeight="1" x14ac:dyDescent="0.2">
      <c r="A116" s="30">
        <v>6</v>
      </c>
      <c r="B116" s="30"/>
      <c r="C116" s="66" t="s">
        <v>41</v>
      </c>
      <c r="D116" s="66"/>
    </row>
    <row r="117" spans="1:15" s="11" customFormat="1" ht="20.100000000000001" customHeight="1" x14ac:dyDescent="0.2">
      <c r="A117" s="30">
        <v>1</v>
      </c>
      <c r="B117" s="30"/>
      <c r="C117" s="66" t="s">
        <v>42</v>
      </c>
      <c r="D117" s="66"/>
    </row>
    <row r="118" spans="1:15" s="11" customFormat="1" ht="20.100000000000001" customHeight="1" x14ac:dyDescent="0.2">
      <c r="A118" s="30">
        <v>1</v>
      </c>
      <c r="B118" s="30"/>
      <c r="C118" s="66" t="s">
        <v>43</v>
      </c>
      <c r="D118" s="66"/>
    </row>
    <row r="119" spans="1:15" s="11" customFormat="1" ht="40.5" customHeight="1" x14ac:dyDescent="0.2">
      <c r="A119" s="30">
        <v>1</v>
      </c>
      <c r="B119" s="30"/>
      <c r="C119" s="66" t="s">
        <v>44</v>
      </c>
      <c r="D119" s="66"/>
      <c r="F119" s="10"/>
      <c r="G119" s="10"/>
      <c r="H119" s="1"/>
      <c r="I119" s="1"/>
      <c r="J119" s="1"/>
      <c r="K119" s="1"/>
      <c r="L119" s="1"/>
      <c r="M119" s="1"/>
      <c r="N119" s="1"/>
      <c r="O119" s="1"/>
    </row>
    <row r="120" spans="1:15" s="11" customFormat="1" ht="20.100000000000001" customHeight="1" x14ac:dyDescent="0.2">
      <c r="A120" s="30">
        <v>1</v>
      </c>
      <c r="B120" s="30"/>
      <c r="C120" s="66" t="s">
        <v>45</v>
      </c>
      <c r="D120" s="66"/>
      <c r="F120" s="10"/>
      <c r="G120" s="10"/>
      <c r="H120" s="1"/>
      <c r="I120" s="1"/>
      <c r="J120" s="1"/>
      <c r="K120" s="1"/>
      <c r="L120" s="1"/>
      <c r="M120" s="1"/>
      <c r="N120" s="1"/>
      <c r="O120" s="1"/>
    </row>
    <row r="121" spans="1:15" s="11" customFormat="1" ht="20.100000000000001" customHeight="1" x14ac:dyDescent="0.2">
      <c r="A121" s="30">
        <v>1</v>
      </c>
      <c r="B121" s="30"/>
      <c r="C121" s="66" t="s">
        <v>46</v>
      </c>
      <c r="D121" s="66"/>
      <c r="F121" s="10"/>
      <c r="G121" s="10"/>
      <c r="H121" s="1"/>
      <c r="I121" s="1"/>
      <c r="J121" s="1"/>
      <c r="K121" s="1"/>
      <c r="L121" s="1"/>
      <c r="M121" s="1"/>
      <c r="N121" s="1"/>
      <c r="O121" s="1"/>
    </row>
    <row r="122" spans="1:15" s="11" customFormat="1" ht="20.100000000000001" customHeight="1" x14ac:dyDescent="0.2">
      <c r="A122" s="30">
        <v>1</v>
      </c>
      <c r="B122" s="30"/>
      <c r="C122" s="66" t="s">
        <v>47</v>
      </c>
      <c r="D122" s="66"/>
      <c r="F122" s="10"/>
      <c r="G122" s="10"/>
      <c r="H122" s="1"/>
      <c r="I122" s="1"/>
      <c r="J122" s="1"/>
      <c r="K122" s="1"/>
      <c r="L122" s="1"/>
      <c r="M122" s="1"/>
      <c r="N122" s="1"/>
      <c r="O122" s="1"/>
    </row>
    <row r="123" spans="1:15" s="11" customFormat="1" ht="20.100000000000001" customHeight="1" x14ac:dyDescent="0.2">
      <c r="A123" s="30">
        <v>2</v>
      </c>
      <c r="B123" s="30"/>
      <c r="C123" s="66" t="s">
        <v>48</v>
      </c>
      <c r="D123" s="66"/>
      <c r="F123" s="10"/>
      <c r="G123" s="10"/>
      <c r="H123" s="1"/>
      <c r="I123" s="1"/>
      <c r="J123" s="1"/>
      <c r="K123" s="1"/>
      <c r="L123" s="1"/>
      <c r="M123" s="1"/>
      <c r="N123" s="1"/>
      <c r="O123" s="1"/>
    </row>
    <row r="124" spans="1:15" s="11" customFormat="1" ht="20.100000000000001" customHeight="1" x14ac:dyDescent="0.2">
      <c r="A124" s="30">
        <v>1</v>
      </c>
      <c r="B124" s="30"/>
      <c r="C124" s="66" t="s">
        <v>54</v>
      </c>
      <c r="D124" s="66"/>
      <c r="F124" s="10"/>
      <c r="G124" s="10"/>
      <c r="H124" s="1"/>
      <c r="I124" s="1"/>
      <c r="J124" s="1"/>
      <c r="K124" s="1"/>
      <c r="L124" s="1"/>
      <c r="M124" s="1"/>
      <c r="N124" s="1"/>
      <c r="O124" s="1"/>
    </row>
    <row r="125" spans="1:15" s="11" customFormat="1" ht="20.100000000000001" customHeight="1" x14ac:dyDescent="0.2">
      <c r="A125" s="30">
        <v>1</v>
      </c>
      <c r="B125" s="30"/>
      <c r="C125" s="66" t="s">
        <v>49</v>
      </c>
      <c r="D125" s="66"/>
      <c r="F125" s="10"/>
      <c r="G125" s="10"/>
      <c r="H125" s="1"/>
      <c r="I125" s="1"/>
      <c r="J125" s="1"/>
      <c r="K125" s="1"/>
      <c r="L125" s="1"/>
      <c r="M125" s="1"/>
      <c r="N125" s="1"/>
      <c r="O125" s="1"/>
    </row>
    <row r="126" spans="1:15" s="11" customFormat="1" ht="20.100000000000001" customHeight="1" x14ac:dyDescent="0.2">
      <c r="A126" s="30">
        <v>1</v>
      </c>
      <c r="B126" s="30"/>
      <c r="C126" s="66" t="s">
        <v>50</v>
      </c>
      <c r="D126" s="66"/>
      <c r="F126" s="10"/>
      <c r="G126" s="10"/>
      <c r="H126" s="1"/>
      <c r="I126" s="1"/>
      <c r="J126" s="1"/>
      <c r="K126" s="1"/>
      <c r="L126" s="1"/>
      <c r="M126" s="1"/>
      <c r="N126" s="1"/>
      <c r="O126" s="1"/>
    </row>
    <row r="127" spans="1:15" s="11" customFormat="1" ht="20.100000000000001" customHeight="1" x14ac:dyDescent="0.2">
      <c r="A127" s="30">
        <v>1</v>
      </c>
      <c r="B127" s="30"/>
      <c r="C127" s="66" t="s">
        <v>52</v>
      </c>
      <c r="D127" s="66"/>
      <c r="F127" s="10"/>
      <c r="G127" s="10"/>
      <c r="H127" s="1"/>
      <c r="I127" s="1"/>
      <c r="J127" s="1"/>
      <c r="K127" s="1"/>
      <c r="L127" s="1"/>
      <c r="M127" s="1"/>
      <c r="N127" s="1"/>
      <c r="O127" s="1"/>
    </row>
    <row r="128" spans="1:15" s="11" customFormat="1" ht="20.100000000000001" customHeight="1" x14ac:dyDescent="0.2">
      <c r="A128" s="30">
        <v>1</v>
      </c>
      <c r="B128" s="30"/>
      <c r="C128" s="66" t="s">
        <v>51</v>
      </c>
      <c r="D128" s="66"/>
      <c r="F128" s="10"/>
      <c r="G128" s="10"/>
      <c r="H128" s="1"/>
      <c r="I128" s="1"/>
      <c r="J128" s="1"/>
      <c r="K128" s="1"/>
      <c r="L128" s="1"/>
      <c r="M128" s="1"/>
      <c r="N128" s="1"/>
      <c r="O128" s="1"/>
    </row>
    <row r="129" spans="1:15" s="11" customFormat="1" ht="20.100000000000001" customHeight="1" x14ac:dyDescent="0.2">
      <c r="A129" s="30">
        <v>1</v>
      </c>
      <c r="B129" s="30"/>
      <c r="C129" s="66" t="s">
        <v>53</v>
      </c>
      <c r="D129" s="66"/>
      <c r="F129" s="10"/>
      <c r="G129" s="10"/>
      <c r="H129" s="1"/>
      <c r="I129" s="1"/>
      <c r="J129" s="1"/>
      <c r="K129" s="1"/>
      <c r="L129" s="1"/>
      <c r="M129" s="1"/>
      <c r="N129" s="1"/>
      <c r="O129" s="1"/>
    </row>
    <row r="130" spans="1:15" s="11" customFormat="1" ht="20.100000000000001" customHeight="1" x14ac:dyDescent="0.2">
      <c r="A130" s="30">
        <v>1</v>
      </c>
      <c r="B130" s="30"/>
      <c r="C130" s="66" t="s">
        <v>55</v>
      </c>
      <c r="D130" s="66"/>
      <c r="F130" s="10"/>
      <c r="G130" s="10"/>
      <c r="H130" s="1"/>
      <c r="I130" s="1"/>
      <c r="J130" s="1"/>
      <c r="K130" s="1"/>
      <c r="L130" s="1"/>
      <c r="M130" s="1"/>
      <c r="N130" s="1"/>
      <c r="O130" s="1"/>
    </row>
    <row r="131" spans="1:15" s="11" customFormat="1" ht="20.100000000000001" customHeight="1" x14ac:dyDescent="0.2">
      <c r="A131" s="30">
        <v>2</v>
      </c>
      <c r="B131" s="30"/>
      <c r="C131" s="66" t="s">
        <v>56</v>
      </c>
      <c r="D131" s="66"/>
      <c r="F131" s="10"/>
      <c r="G131" s="10"/>
      <c r="H131" s="1"/>
      <c r="I131" s="1"/>
      <c r="J131" s="1"/>
      <c r="K131" s="1"/>
      <c r="L131" s="1"/>
      <c r="M131" s="1"/>
      <c r="N131" s="1"/>
      <c r="O131" s="1"/>
    </row>
    <row r="132" spans="1:15" s="11" customFormat="1" ht="42.75" customHeight="1" x14ac:dyDescent="0.2">
      <c r="A132" s="30">
        <v>2</v>
      </c>
      <c r="B132" s="30"/>
      <c r="C132" s="66" t="s">
        <v>57</v>
      </c>
      <c r="D132" s="66"/>
      <c r="F132" s="10"/>
      <c r="G132" s="10"/>
      <c r="H132" s="1"/>
      <c r="I132" s="1"/>
      <c r="J132" s="1"/>
      <c r="K132" s="1"/>
      <c r="L132" s="1"/>
      <c r="M132" s="1"/>
      <c r="N132" s="1"/>
      <c r="O132" s="1"/>
    </row>
    <row r="133" spans="1:15" s="11" customFormat="1" ht="20.100000000000001" customHeight="1" x14ac:dyDescent="0.2">
      <c r="A133" s="30">
        <v>1</v>
      </c>
      <c r="B133" s="30"/>
      <c r="C133" s="66" t="s">
        <v>67</v>
      </c>
      <c r="D133" s="66"/>
      <c r="F133" s="10"/>
      <c r="G133" s="10"/>
      <c r="H133" s="1"/>
      <c r="I133" s="1"/>
      <c r="J133" s="1"/>
      <c r="K133" s="1"/>
      <c r="L133" s="1"/>
      <c r="M133" s="1"/>
      <c r="N133" s="1"/>
      <c r="O133" s="1"/>
    </row>
    <row r="134" spans="1:15" s="11" customFormat="1" ht="20.100000000000001" customHeight="1" x14ac:dyDescent="0.2">
      <c r="A134" s="30">
        <v>2</v>
      </c>
      <c r="B134" s="30"/>
      <c r="C134" s="66" t="s">
        <v>68</v>
      </c>
      <c r="D134" s="66"/>
      <c r="F134" s="10"/>
      <c r="G134" s="10"/>
      <c r="H134" s="1"/>
      <c r="I134" s="1"/>
      <c r="J134" s="1"/>
      <c r="K134" s="1"/>
      <c r="L134" s="1"/>
      <c r="M134" s="1"/>
      <c r="N134" s="1"/>
      <c r="O134" s="1"/>
    </row>
    <row r="135" spans="1:15" s="11" customFormat="1" ht="20.100000000000001" customHeight="1" x14ac:dyDescent="0.2">
      <c r="F135" s="10"/>
      <c r="G135" s="10"/>
      <c r="H135" s="1"/>
      <c r="I135" s="1"/>
      <c r="J135" s="1"/>
      <c r="K135" s="1"/>
      <c r="L135" s="1"/>
      <c r="M135" s="1"/>
      <c r="N135" s="1"/>
      <c r="O135" s="1"/>
    </row>
    <row r="136" spans="1:15" s="11" customFormat="1" ht="20.100000000000001" customHeight="1" x14ac:dyDescent="0.2">
      <c r="F136" s="10"/>
      <c r="G136" s="10"/>
      <c r="H136" s="1"/>
      <c r="I136" s="1"/>
      <c r="J136" s="1"/>
      <c r="K136" s="1"/>
      <c r="L136" s="1"/>
      <c r="M136" s="1"/>
      <c r="N136" s="1"/>
      <c r="O136" s="1"/>
    </row>
    <row r="137" spans="1:15" s="11" customFormat="1" ht="20.100000000000001" customHeight="1" x14ac:dyDescent="0.25">
      <c r="B137" s="31" t="s">
        <v>69</v>
      </c>
      <c r="F137" s="10"/>
      <c r="G137" s="10"/>
      <c r="H137" s="1"/>
      <c r="I137" s="1"/>
      <c r="J137" s="1"/>
      <c r="K137" s="1"/>
      <c r="L137" s="1"/>
      <c r="M137" s="1"/>
      <c r="N137" s="1"/>
      <c r="O137" s="1"/>
    </row>
    <row r="138" spans="1:15" s="11" customFormat="1" ht="20.100000000000001" customHeight="1" x14ac:dyDescent="0.25">
      <c r="B138" s="31"/>
      <c r="F138" s="10"/>
      <c r="G138" s="10"/>
      <c r="H138" s="1"/>
      <c r="I138" s="1"/>
      <c r="J138" s="1"/>
      <c r="K138" s="1"/>
      <c r="L138" s="1"/>
      <c r="M138" s="1"/>
      <c r="N138" s="1"/>
      <c r="O138" s="1"/>
    </row>
    <row r="139" spans="1:15" s="11" customFormat="1" ht="20.100000000000001" customHeight="1" x14ac:dyDescent="0.25">
      <c r="B139" s="31" t="s">
        <v>70</v>
      </c>
      <c r="F139" s="10"/>
      <c r="G139" s="10"/>
      <c r="H139" s="1"/>
      <c r="I139" s="1"/>
      <c r="J139" s="1"/>
      <c r="K139" s="1"/>
      <c r="L139" s="1"/>
      <c r="M139" s="1"/>
      <c r="N139" s="1"/>
      <c r="O139" s="1"/>
    </row>
    <row r="140" spans="1:15" s="11" customFormat="1" ht="20.100000000000001" customHeight="1" x14ac:dyDescent="0.2">
      <c r="F140" s="10"/>
      <c r="G140" s="10"/>
      <c r="H140" s="1"/>
      <c r="I140" s="1"/>
      <c r="J140" s="1"/>
      <c r="K140" s="1"/>
      <c r="L140" s="1"/>
      <c r="M140" s="1"/>
      <c r="N140" s="1"/>
      <c r="O140" s="1"/>
    </row>
  </sheetData>
  <mergeCells count="47">
    <mergeCell ref="C130:D130"/>
    <mergeCell ref="C131:D131"/>
    <mergeCell ref="C132:D132"/>
    <mergeCell ref="C133:D133"/>
    <mergeCell ref="C134:D134"/>
    <mergeCell ref="C129:D129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17:D117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05:D105"/>
    <mergeCell ref="A93:C93"/>
    <mergeCell ref="A94:D94"/>
    <mergeCell ref="A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A92:D92"/>
    <mergeCell ref="A1:C1"/>
    <mergeCell ref="A3:C3"/>
    <mergeCell ref="A4:C4"/>
    <mergeCell ref="A5:C5"/>
    <mergeCell ref="A20:E20"/>
  </mergeCells>
  <pageMargins left="0.7" right="0.7" top="0.75" bottom="0.75" header="0.3" footer="0.3"/>
  <pageSetup paperSize="9" scale="52" orientation="portrait" r:id="rId1"/>
  <rowBreaks count="1" manualBreakCount="1">
    <brk id="71" max="16383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TITANIO</vt:lpstr>
      <vt:lpstr>ACERO-KENEDY.PANAME.SANFRCO.GYE</vt:lpstr>
      <vt:lpstr>ACERO-OMNI.VERNAZA.INTERHOSPITA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Sandoya Mora</dc:creator>
  <cp:lastModifiedBy>User</cp:lastModifiedBy>
  <cp:lastPrinted>2021-08-26T23:06:56Z</cp:lastPrinted>
  <dcterms:created xsi:type="dcterms:W3CDTF">2021-05-12T19:22:08Z</dcterms:created>
  <dcterms:modified xsi:type="dcterms:W3CDTF">2021-11-10T17:47:50Z</dcterms:modified>
</cp:coreProperties>
</file>